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ralfs.mihailovs\Desktop\oktobris\"/>
    </mc:Choice>
  </mc:AlternateContent>
  <xr:revisionPtr revIDLastSave="0" documentId="8_{039CB63E-5C75-442A-A948-2335D26CE99F}" xr6:coauthVersionLast="36" xr6:coauthVersionMax="36" xr10:uidLastSave="{00000000-0000-0000-0000-000000000000}"/>
  <bookViews>
    <workbookView xWindow="-108" yWindow="-108" windowWidth="23148" windowHeight="9300" activeTab="2" xr2:uid="{00000000-000D-0000-FFFF-FFFF00000000}"/>
  </bookViews>
  <sheets>
    <sheet name="Īstenošanas grafiks" sheetId="5" r:id="rId1"/>
    <sheet name="Finansēšanas plāns" sheetId="2" r:id="rId2"/>
    <sheet name=" Budžeta kopsavilkums" sheetId="3" r:id="rId3"/>
  </sheets>
  <definedNames>
    <definedName name="_xlnm._FilterDatabase" localSheetId="2" hidden="1">' Budžeta kopsavilkums'!$A$12:$Q$14</definedName>
    <definedName name="_xlnm.Print_Area" localSheetId="2">' Budžeta kopsavilkums'!$A$1:$H$63</definedName>
    <definedName name="_xlnm.Print_Area" localSheetId="0">'Īstenošanas grafiks'!$A$1:$R$38</definedName>
    <definedName name="_xlnm.Print_Titles" localSheetId="2">' Budžeta kopsavilkums'!$12:$14</definedName>
  </definedNames>
  <calcPr calcId="191029"/>
</workbook>
</file>

<file path=xl/calcChain.xml><?xml version="1.0" encoding="utf-8"?>
<calcChain xmlns="http://schemas.openxmlformats.org/spreadsheetml/2006/main">
  <c r="H15" i="3" l="1"/>
  <c r="H16" i="3"/>
  <c r="G53" i="3" l="1"/>
  <c r="G52" i="3" s="1"/>
  <c r="G54" i="3"/>
  <c r="G55" i="3"/>
  <c r="G56" i="3"/>
  <c r="G59" i="3" l="1"/>
  <c r="G57" i="3" s="1"/>
  <c r="G60" i="3"/>
  <c r="G61" i="3"/>
  <c r="G58" i="3"/>
  <c r="G49" i="3"/>
  <c r="G50" i="3"/>
  <c r="G51" i="3"/>
  <c r="G48" i="3"/>
  <c r="G44" i="3"/>
  <c r="G45" i="3"/>
  <c r="G46" i="3"/>
  <c r="G43" i="3"/>
  <c r="G39" i="3"/>
  <c r="G40" i="3"/>
  <c r="G41" i="3"/>
  <c r="G38" i="3"/>
  <c r="G47" i="3" l="1"/>
  <c r="G42" i="3"/>
  <c r="G37" i="3"/>
  <c r="G36" i="3"/>
  <c r="G35" i="3"/>
  <c r="G34" i="3"/>
  <c r="G33" i="3"/>
  <c r="G29" i="3"/>
  <c r="G30" i="3"/>
  <c r="G31" i="3"/>
  <c r="G28" i="3"/>
  <c r="G23" i="3"/>
  <c r="G24" i="3"/>
  <c r="G25" i="3"/>
  <c r="G26" i="3"/>
  <c r="G32" i="3" l="1"/>
  <c r="G19" i="3"/>
  <c r="G20" i="3"/>
  <c r="G21" i="3"/>
  <c r="G18" i="3"/>
  <c r="G16" i="3"/>
  <c r="G27" i="3"/>
  <c r="D13" i="2" l="1"/>
  <c r="E13" i="2"/>
  <c r="F13" i="2"/>
  <c r="C14" i="2"/>
  <c r="D14" i="2"/>
  <c r="E14" i="2"/>
  <c r="F14" i="2"/>
  <c r="B13" i="2"/>
  <c r="B14" i="2"/>
  <c r="I14" i="2" l="1"/>
  <c r="G17" i="3"/>
  <c r="G22" i="3"/>
  <c r="G15" i="3" l="1"/>
  <c r="G62" i="3" s="1"/>
  <c r="H55" i="3" l="1"/>
  <c r="H56" i="3"/>
  <c r="H54" i="3"/>
  <c r="H52" i="3"/>
  <c r="H53" i="3"/>
  <c r="H41" i="3"/>
  <c r="H37" i="3"/>
  <c r="H32" i="3"/>
  <c r="H43" i="3"/>
  <c r="H51" i="3"/>
  <c r="H17" i="3"/>
  <c r="H44" i="3"/>
  <c r="H45" i="3"/>
  <c r="H38" i="3"/>
  <c r="H46" i="3"/>
  <c r="H47" i="3"/>
  <c r="H48" i="3"/>
  <c r="H49" i="3"/>
  <c r="H42" i="3"/>
  <c r="H50" i="3"/>
  <c r="H39" i="3"/>
  <c r="H40" i="3"/>
  <c r="H30" i="3"/>
  <c r="H23" i="3"/>
  <c r="H19" i="3"/>
  <c r="H20" i="3"/>
  <c r="H25" i="3"/>
  <c r="H24" i="3"/>
  <c r="H35" i="3"/>
  <c r="H34" i="3"/>
  <c r="H59" i="3"/>
  <c r="H22" i="3" l="1"/>
  <c r="H21" i="3" l="1"/>
  <c r="H33" i="3"/>
  <c r="H57" i="3"/>
  <c r="H60" i="3"/>
  <c r="H62" i="3"/>
  <c r="H58" i="3"/>
  <c r="H29" i="3"/>
  <c r="H61" i="3"/>
  <c r="H18" i="3"/>
  <c r="H26" i="3"/>
  <c r="H36" i="3"/>
  <c r="H27" i="3"/>
  <c r="H28" i="3"/>
  <c r="H31" i="3"/>
  <c r="M16" i="3" l="1"/>
  <c r="C13" i="2"/>
  <c r="I13" i="2" s="1"/>
  <c r="I15" i="2" l="1"/>
  <c r="J15" i="2" s="1"/>
</calcChain>
</file>

<file path=xl/sharedStrings.xml><?xml version="1.0" encoding="utf-8"?>
<sst xmlns="http://schemas.openxmlformats.org/spreadsheetml/2006/main" count="162" uniqueCount="92">
  <si>
    <t>1.</t>
  </si>
  <si>
    <t>2.</t>
  </si>
  <si>
    <t>3.</t>
  </si>
  <si>
    <t>4.</t>
  </si>
  <si>
    <t>Finansējuma avots</t>
  </si>
  <si>
    <t>Kopā</t>
  </si>
  <si>
    <t>Daudzums</t>
  </si>
  <si>
    <t>KOPĀ</t>
  </si>
  <si>
    <t>6.</t>
  </si>
  <si>
    <t>3.1.</t>
  </si>
  <si>
    <t>6.1.</t>
  </si>
  <si>
    <t>2.1.</t>
  </si>
  <si>
    <t>5.1.</t>
  </si>
  <si>
    <t>5.2.</t>
  </si>
  <si>
    <t>5.</t>
  </si>
  <si>
    <t>5.3.</t>
  </si>
  <si>
    <t>2.2.</t>
  </si>
  <si>
    <t>4.1.</t>
  </si>
  <si>
    <t>4.2.</t>
  </si>
  <si>
    <t>4.3.</t>
  </si>
  <si>
    <t>4.4.</t>
  </si>
  <si>
    <t>5.4.</t>
  </si>
  <si>
    <t>6.2.</t>
  </si>
  <si>
    <t>7.</t>
  </si>
  <si>
    <t>8.</t>
  </si>
  <si>
    <t>2023.gads</t>
  </si>
  <si>
    <t>2024.gads</t>
  </si>
  <si>
    <t>2025.gads</t>
  </si>
  <si>
    <t>2026.gads</t>
  </si>
  <si>
    <t>2027.gads</t>
  </si>
  <si>
    <t>Fonda finansējums</t>
  </si>
  <si>
    <t>Attiecināmās Izmaksas</t>
  </si>
  <si>
    <t>Projekta publicitātes izmaksas</t>
  </si>
  <si>
    <t>Projekta īstenošanas publicitātes izmaksas</t>
  </si>
  <si>
    <t xml:space="preserve"> Projekta darbības numuram jāatbilst projekta iesnieguma sadaļā " Projekta darbības un sasniedzamie rezultāti" norādītajam projekta darbības numuram.</t>
  </si>
  <si>
    <t>Fonda nosaukums</t>
  </si>
  <si>
    <t>Maksātājs</t>
  </si>
  <si>
    <t>Projekta netiešās izmaksas</t>
  </si>
  <si>
    <t>Projekta personāla izmaksas</t>
  </si>
  <si>
    <t>Projekta vadības personāla atlīdzība</t>
  </si>
  <si>
    <t>Netiešās izmaksas (max 7%)</t>
  </si>
  <si>
    <t>Projekta īstenošanas personāla atlīdzība</t>
  </si>
  <si>
    <t>1.1.</t>
  </si>
  <si>
    <t>Piezīmes</t>
  </si>
  <si>
    <t>EKK kods</t>
  </si>
  <si>
    <t>Projekta nosaukums</t>
  </si>
  <si>
    <t>Projekta iesniedzējs</t>
  </si>
  <si>
    <t>Projekta sadarbības partneri</t>
  </si>
  <si>
    <t>X.gads</t>
  </si>
  <si>
    <t>Projekta pasākuma nr.</t>
  </si>
  <si>
    <t>Projekta pasākuma nosaukums</t>
  </si>
  <si>
    <t>Valsts budžeta finansējums</t>
  </si>
  <si>
    <t>Kopējais projekta finansējums</t>
  </si>
  <si>
    <t>Īpatsvars (%)</t>
  </si>
  <si>
    <t>Specifiskā mērķa numurs</t>
  </si>
  <si>
    <t>Izdevumu kods</t>
  </si>
  <si>
    <t>Izmaksu pozīcijas nosaukums</t>
  </si>
  <si>
    <t>Vienības cena</t>
  </si>
  <si>
    <t>Mērvienība*</t>
  </si>
  <si>
    <t>* Nomas gadījumā mērvienību norāda ar laika parametru (/gadā vai /mēnesī).</t>
  </si>
  <si>
    <t>** Intervences kodus projektam nepieciešams pielīdzināt no projekta fonda finansējuma plāna veidlapām.</t>
  </si>
  <si>
    <t>*** Intervences kodus darbības dimensijai nepieciešams integrēt no projekta fonda finansējuma plāna veidlapām.</t>
  </si>
  <si>
    <t>Intervences jomas dimensijas kods (Tabula nr.1)**</t>
  </si>
  <si>
    <t>Intervences darbības dimensijas kods (Tabula nr.2)***</t>
  </si>
  <si>
    <t>2.3.</t>
  </si>
  <si>
    <t>2.4.</t>
  </si>
  <si>
    <t>3.2.</t>
  </si>
  <si>
    <t>3.3.</t>
  </si>
  <si>
    <t>3.4.</t>
  </si>
  <si>
    <t>6.3.</t>
  </si>
  <si>
    <t>6.4.</t>
  </si>
  <si>
    <t>7.1.</t>
  </si>
  <si>
    <t>7.2.</t>
  </si>
  <si>
    <t>7.3.</t>
  </si>
  <si>
    <t>7.4.</t>
  </si>
  <si>
    <t>8.1.</t>
  </si>
  <si>
    <t>8.2.</t>
  </si>
  <si>
    <t>8.3.</t>
  </si>
  <si>
    <t>8.4.</t>
  </si>
  <si>
    <t>9.</t>
  </si>
  <si>
    <t>9.1.</t>
  </si>
  <si>
    <t>9.2.</t>
  </si>
  <si>
    <t>9.3.</t>
  </si>
  <si>
    <t>9.4.</t>
  </si>
  <si>
    <t>10.</t>
  </si>
  <si>
    <t>10.1.</t>
  </si>
  <si>
    <t>10.2.</t>
  </si>
  <si>
    <t>10.3.</t>
  </si>
  <si>
    <t>10.4.</t>
  </si>
  <si>
    <t>7.2. Projekta finansējuma plāns (EUR)</t>
  </si>
  <si>
    <t>7.3. Projekta budžeta kopsavilkums (EUR)</t>
  </si>
  <si>
    <t>7.1. Projekta pasākumu īstenošanas laika grafiks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</si>
</sst>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29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2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i/>
      <sz val="12"/>
      <color theme="1"/>
      <name val="Times New Roman"/>
      <family val="1"/>
      <charset val="186"/>
    </font>
    <font>
      <b/>
      <sz val="14"/>
      <name val="Calibri"/>
      <family val="2"/>
      <charset val="186"/>
      <scheme val="minor"/>
    </font>
    <font>
      <b/>
      <sz val="15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sz val="15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i/>
      <sz val="10"/>
      <name val="Times New Roman"/>
      <family val="1"/>
      <charset val="186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name val="Times New Roman"/>
      <family val="1"/>
      <charset val="186"/>
    </font>
    <font>
      <b/>
      <sz val="12"/>
      <name val="Times New Roman"/>
      <family val="1"/>
    </font>
    <font>
      <sz val="12"/>
      <name val="Times New Roman"/>
      <family val="1"/>
    </font>
    <font>
      <sz val="14"/>
      <color theme="1"/>
      <name val="Times New Roman"/>
      <family val="1"/>
    </font>
    <font>
      <i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23">
    <xf numFmtId="0" fontId="0" fillId="0" borderId="0" xfId="0"/>
    <xf numFmtId="0" fontId="8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0" fillId="0" borderId="0" xfId="0" applyAlignment="1">
      <alignment vertical="center" wrapText="1"/>
    </xf>
    <xf numFmtId="0" fontId="8" fillId="0" borderId="0" xfId="0" applyFont="1"/>
    <xf numFmtId="0" fontId="4" fillId="0" borderId="0" xfId="0" applyFont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0" fillId="0" borderId="0" xfId="0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/>
    <xf numFmtId="0" fontId="8" fillId="0" borderId="0" xfId="0" applyFont="1" applyFill="1" applyAlignment="1">
      <alignment vertical="center" wrapText="1"/>
    </xf>
    <xf numFmtId="0" fontId="5" fillId="0" borderId="0" xfId="0" applyFont="1" applyFill="1"/>
    <xf numFmtId="0" fontId="9" fillId="0" borderId="0" xfId="0" applyFont="1"/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/>
    <xf numFmtId="0" fontId="1" fillId="0" borderId="0" xfId="0" applyFont="1" applyFill="1"/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Fill="1"/>
    <xf numFmtId="0" fontId="13" fillId="0" borderId="0" xfId="0" applyFont="1"/>
    <xf numFmtId="0" fontId="1" fillId="0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ont="1"/>
    <xf numFmtId="0" fontId="6" fillId="0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49" fontId="1" fillId="0" borderId="3" xfId="0" applyNumberFormat="1" applyFont="1" applyBorder="1" applyAlignment="1">
      <alignment horizontal="left" vertical="center" wrapText="1"/>
    </xf>
    <xf numFmtId="4" fontId="9" fillId="0" borderId="0" xfId="0" applyNumberFormat="1" applyFont="1"/>
    <xf numFmtId="4" fontId="0" fillId="0" borderId="0" xfId="0" applyNumberFormat="1"/>
    <xf numFmtId="10" fontId="15" fillId="0" borderId="0" xfId="2" applyNumberFormat="1" applyFont="1"/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20" fillId="0" borderId="0" xfId="0" applyFont="1" applyBorder="1" applyAlignment="1">
      <alignment horizontal="right" vertical="center" wrapText="1"/>
    </xf>
    <xf numFmtId="0" fontId="8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top"/>
    </xf>
    <xf numFmtId="0" fontId="0" fillId="0" borderId="0" xfId="0" applyBorder="1" applyAlignment="1">
      <alignment horizontal="right" vertical="center" wrapText="1"/>
    </xf>
    <xf numFmtId="0" fontId="11" fillId="3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horizontal="right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/>
    </xf>
    <xf numFmtId="0" fontId="25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3" fontId="1" fillId="3" borderId="1" xfId="0" applyNumberFormat="1" applyFont="1" applyFill="1" applyBorder="1" applyAlignment="1">
      <alignment horizontal="right" vertical="center"/>
    </xf>
    <xf numFmtId="0" fontId="11" fillId="3" borderId="1" xfId="0" applyFont="1" applyFill="1" applyBorder="1" applyAlignment="1" applyProtection="1">
      <protection hidden="1"/>
    </xf>
    <xf numFmtId="0" fontId="1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horizontal="center" vertical="center" wrapText="1"/>
    </xf>
    <xf numFmtId="9" fontId="18" fillId="3" borderId="1" xfId="2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right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vertical="center" wrapText="1"/>
    </xf>
    <xf numFmtId="165" fontId="18" fillId="3" borderId="1" xfId="1" applyNumberFormat="1" applyFont="1" applyFill="1" applyBorder="1" applyAlignment="1">
      <alignment horizontal="right" vertical="center" wrapText="1"/>
    </xf>
    <xf numFmtId="0" fontId="26" fillId="0" borderId="0" xfId="0" applyFont="1"/>
    <xf numFmtId="0" fontId="22" fillId="0" borderId="0" xfId="0" applyFont="1"/>
    <xf numFmtId="0" fontId="14" fillId="2" borderId="1" xfId="0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top"/>
    </xf>
    <xf numFmtId="0" fontId="11" fillId="0" borderId="0" xfId="0" applyFont="1" applyAlignment="1"/>
    <xf numFmtId="0" fontId="3" fillId="3" borderId="3" xfId="0" applyFont="1" applyFill="1" applyBorder="1" applyAlignment="1">
      <alignment horizontal="left" vertical="center" wrapText="1"/>
    </xf>
    <xf numFmtId="3" fontId="1" fillId="3" borderId="3" xfId="0" applyNumberFormat="1" applyFont="1" applyFill="1" applyBorder="1" applyAlignment="1">
      <alignment horizontal="right" vertical="center"/>
    </xf>
    <xf numFmtId="3" fontId="3" fillId="3" borderId="7" xfId="0" applyNumberFormat="1" applyFont="1" applyFill="1" applyBorder="1" applyAlignment="1">
      <alignment horizontal="right" vertical="center"/>
    </xf>
    <xf numFmtId="3" fontId="1" fillId="3" borderId="8" xfId="0" applyNumberFormat="1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center" vertical="center" wrapText="1"/>
    </xf>
    <xf numFmtId="10" fontId="1" fillId="3" borderId="4" xfId="0" applyNumberFormat="1" applyFont="1" applyFill="1" applyBorder="1" applyAlignment="1">
      <alignment horizontal="right" vertical="center" wrapText="1"/>
    </xf>
    <xf numFmtId="3" fontId="25" fillId="2" borderId="13" xfId="0" applyNumberFormat="1" applyFont="1" applyFill="1" applyBorder="1" applyAlignment="1">
      <alignment horizontal="right" vertical="center"/>
    </xf>
    <xf numFmtId="3" fontId="25" fillId="2" borderId="14" xfId="0" applyNumberFormat="1" applyFont="1" applyFill="1" applyBorder="1" applyAlignment="1">
      <alignment horizontal="right" vertical="center"/>
    </xf>
    <xf numFmtId="3" fontId="25" fillId="2" borderId="15" xfId="0" applyNumberFormat="1" applyFont="1" applyFill="1" applyBorder="1" applyAlignment="1">
      <alignment horizontal="right" vertical="center"/>
    </xf>
    <xf numFmtId="10" fontId="1" fillId="2" borderId="16" xfId="2" applyNumberFormat="1" applyFont="1" applyFill="1" applyBorder="1" applyAlignment="1">
      <alignment horizontal="right" vertical="center" wrapText="1"/>
    </xf>
    <xf numFmtId="10" fontId="1" fillId="2" borderId="17" xfId="2" applyNumberFormat="1" applyFont="1" applyFill="1" applyBorder="1" applyAlignment="1">
      <alignment horizontal="right" vertical="center" wrapText="1"/>
    </xf>
    <xf numFmtId="0" fontId="18" fillId="2" borderId="1" xfId="0" applyFont="1" applyFill="1" applyBorder="1" applyAlignment="1">
      <alignment vertical="center" wrapText="1"/>
    </xf>
    <xf numFmtId="0" fontId="27" fillId="2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horizontal="right" vertical="center" wrapText="1"/>
    </xf>
    <xf numFmtId="0" fontId="22" fillId="2" borderId="1" xfId="0" applyFont="1" applyFill="1" applyBorder="1" applyAlignment="1">
      <alignment wrapText="1"/>
    </xf>
    <xf numFmtId="3" fontId="22" fillId="2" borderId="1" xfId="0" applyNumberFormat="1" applyFont="1" applyFill="1" applyBorder="1" applyAlignment="1">
      <alignment wrapText="1"/>
    </xf>
    <xf numFmtId="0" fontId="8" fillId="0" borderId="1" xfId="0" applyFont="1" applyBorder="1"/>
    <xf numFmtId="16" fontId="11" fillId="2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21" fillId="2" borderId="12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 applyProtection="1">
      <alignment horizontal="center"/>
      <protection hidden="1"/>
    </xf>
    <xf numFmtId="0" fontId="11" fillId="3" borderId="7" xfId="0" applyFont="1" applyFill="1" applyBorder="1" applyAlignment="1" applyProtection="1">
      <alignment horizontal="center"/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1" fillId="3" borderId="5" xfId="0" applyFont="1" applyFill="1" applyBorder="1" applyAlignment="1" applyProtection="1">
      <alignment horizontal="center"/>
      <protection hidden="1"/>
    </xf>
    <xf numFmtId="0" fontId="22" fillId="3" borderId="8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4" fillId="3" borderId="10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914532</xdr:colOff>
      <xdr:row>4</xdr:row>
      <xdr:rowOff>152986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37CF31A-CD41-400E-94C0-88EFE0A9C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4132" cy="902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1524132</xdr:colOff>
      <xdr:row>4</xdr:row>
      <xdr:rowOff>117652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E393AE-97E9-48C8-8445-934107351D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4132" cy="9022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116540</xdr:rowOff>
    </xdr:from>
    <xdr:to>
      <xdr:col>2</xdr:col>
      <xdr:colOff>132</xdr:colOff>
      <xdr:row>4</xdr:row>
      <xdr:rowOff>131320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D4A5816-B3E4-4E96-835A-A3A0CCA4D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6540"/>
          <a:ext cx="1524132" cy="902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0"/>
  <sheetViews>
    <sheetView zoomScale="120" zoomScaleNormal="120" zoomScaleSheetLayoutView="100" workbookViewId="0">
      <selection activeCell="B3" sqref="B3"/>
    </sheetView>
  </sheetViews>
  <sheetFormatPr defaultColWidth="9.109375" defaultRowHeight="14.4" x14ac:dyDescent="0.3"/>
  <cols>
    <col min="1" max="1" width="8.88671875" style="1" customWidth="1"/>
    <col min="2" max="2" width="30.33203125" style="1" customWidth="1"/>
    <col min="3" max="22" width="5.6640625" style="1" customWidth="1"/>
    <col min="23" max="34" width="2.6640625" style="1" bestFit="1" customWidth="1"/>
    <col min="35" max="16384" width="9.109375" style="1"/>
  </cols>
  <sheetData>
    <row r="1" spans="1:34" ht="15.6" x14ac:dyDescent="0.3">
      <c r="C1" s="21"/>
      <c r="D1" s="21"/>
      <c r="E1" s="21"/>
      <c r="F1" s="21"/>
      <c r="G1" s="21"/>
      <c r="H1" s="21"/>
      <c r="I1" s="21"/>
      <c r="J1" s="21"/>
      <c r="K1" s="21"/>
      <c r="L1" s="95"/>
      <c r="M1" s="96"/>
      <c r="N1" s="96"/>
      <c r="O1" s="96"/>
      <c r="P1" s="96"/>
      <c r="Q1" s="96"/>
      <c r="R1" s="96"/>
    </row>
    <row r="2" spans="1:34" x14ac:dyDescent="0.3">
      <c r="A2" s="23"/>
      <c r="B2" s="40"/>
      <c r="C2" s="22"/>
      <c r="D2" s="22"/>
      <c r="E2" s="22"/>
      <c r="F2" s="22"/>
      <c r="G2" s="22"/>
      <c r="H2" s="22"/>
      <c r="I2" s="22"/>
      <c r="J2" s="22"/>
      <c r="K2" s="22"/>
      <c r="L2" s="96"/>
      <c r="M2" s="96"/>
      <c r="N2" s="96"/>
      <c r="O2" s="96"/>
      <c r="P2" s="96"/>
      <c r="Q2" s="96"/>
      <c r="R2" s="96"/>
    </row>
    <row r="3" spans="1:34" x14ac:dyDescent="0.3">
      <c r="A3" s="40"/>
      <c r="B3" s="40"/>
      <c r="C3" s="22"/>
      <c r="D3" s="22"/>
      <c r="E3" s="22"/>
      <c r="F3" s="22"/>
      <c r="G3" s="22"/>
      <c r="H3" s="22"/>
      <c r="I3" s="22"/>
      <c r="J3" s="22"/>
      <c r="K3" s="22"/>
      <c r="L3" s="93"/>
      <c r="M3" s="93"/>
      <c r="N3" s="93"/>
      <c r="O3" s="93"/>
      <c r="P3" s="93"/>
      <c r="Q3" s="93"/>
      <c r="R3" s="93"/>
    </row>
    <row r="4" spans="1:34" x14ac:dyDescent="0.3">
      <c r="A4" s="40"/>
      <c r="B4" s="40"/>
      <c r="C4" s="22"/>
      <c r="D4" s="22"/>
      <c r="E4" s="22"/>
      <c r="F4" s="22"/>
      <c r="G4" s="22"/>
      <c r="H4" s="22"/>
      <c r="I4" s="22"/>
      <c r="J4" s="22"/>
      <c r="K4" s="22"/>
      <c r="L4" s="93"/>
      <c r="M4" s="93"/>
      <c r="N4" s="93"/>
      <c r="O4" s="93"/>
      <c r="P4" s="93"/>
      <c r="Q4" s="93"/>
      <c r="R4" s="93"/>
    </row>
    <row r="5" spans="1:34" x14ac:dyDescent="0.3">
      <c r="A5" s="40"/>
      <c r="B5" s="40"/>
      <c r="C5" s="22"/>
      <c r="D5" s="22"/>
      <c r="E5" s="22"/>
      <c r="F5" s="22"/>
      <c r="G5" s="22"/>
      <c r="H5" s="22"/>
      <c r="I5" s="22"/>
      <c r="J5" s="22"/>
      <c r="K5" s="22"/>
      <c r="L5" s="93"/>
      <c r="M5" s="93"/>
      <c r="N5" s="93"/>
      <c r="O5" s="93"/>
      <c r="P5" s="93"/>
      <c r="Q5" s="93"/>
      <c r="R5" s="93"/>
    </row>
    <row r="6" spans="1:34" ht="15.6" x14ac:dyDescent="0.3">
      <c r="A6" s="102" t="s">
        <v>35</v>
      </c>
      <c r="B6" s="103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</row>
    <row r="7" spans="1:34" ht="15.6" x14ac:dyDescent="0.3">
      <c r="A7" s="102" t="s">
        <v>45</v>
      </c>
      <c r="B7" s="103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</row>
    <row r="8" spans="1:34" ht="15.6" x14ac:dyDescent="0.3">
      <c r="A8" s="102" t="s">
        <v>46</v>
      </c>
      <c r="B8" s="103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</row>
    <row r="9" spans="1:34" ht="15.6" x14ac:dyDescent="0.3">
      <c r="A9" s="102" t="s">
        <v>47</v>
      </c>
      <c r="B9" s="103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</row>
    <row r="10" spans="1:34" ht="16.95" customHeight="1" x14ac:dyDescent="0.3">
      <c r="A10" s="40"/>
      <c r="B10" s="40"/>
      <c r="W10" s="3"/>
      <c r="X10" s="3"/>
      <c r="Y10" s="3"/>
      <c r="Z10" s="3"/>
    </row>
    <row r="11" spans="1:34" ht="19.5" customHeight="1" x14ac:dyDescent="0.3">
      <c r="A11" s="107" t="s">
        <v>91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</row>
    <row r="12" spans="1:34" ht="15" customHeight="1" x14ac:dyDescent="0.3">
      <c r="A12" s="97" t="s">
        <v>49</v>
      </c>
      <c r="B12" s="100" t="s">
        <v>50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</row>
    <row r="13" spans="1:34" ht="10.95" customHeight="1" x14ac:dyDescent="0.3">
      <c r="A13" s="98"/>
      <c r="B13" s="100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</row>
    <row r="14" spans="1:34" ht="15.6" customHeight="1" x14ac:dyDescent="0.3">
      <c r="A14" s="98"/>
      <c r="B14" s="100"/>
      <c r="C14" s="99" t="s">
        <v>25</v>
      </c>
      <c r="D14" s="99"/>
      <c r="E14" s="99"/>
      <c r="F14" s="99"/>
      <c r="G14" s="99" t="s">
        <v>26</v>
      </c>
      <c r="H14" s="99"/>
      <c r="I14" s="99"/>
      <c r="J14" s="99"/>
      <c r="K14" s="99" t="s">
        <v>27</v>
      </c>
      <c r="L14" s="99"/>
      <c r="M14" s="99"/>
      <c r="N14" s="99"/>
      <c r="O14" s="99" t="s">
        <v>28</v>
      </c>
      <c r="P14" s="99"/>
      <c r="Q14" s="99"/>
      <c r="R14" s="99"/>
      <c r="S14" s="99" t="s">
        <v>29</v>
      </c>
      <c r="T14" s="99"/>
      <c r="U14" s="99"/>
      <c r="V14" s="99"/>
      <c r="W14" s="99" t="s">
        <v>48</v>
      </c>
      <c r="X14" s="99"/>
      <c r="Y14" s="99"/>
      <c r="Z14" s="99"/>
      <c r="AA14" s="99" t="s">
        <v>48</v>
      </c>
      <c r="AB14" s="99"/>
      <c r="AC14" s="99"/>
      <c r="AD14" s="99"/>
      <c r="AE14" s="99" t="s">
        <v>48</v>
      </c>
      <c r="AF14" s="99"/>
      <c r="AG14" s="99"/>
      <c r="AH14" s="99"/>
    </row>
    <row r="15" spans="1:34" ht="15" customHeight="1" x14ac:dyDescent="0.3">
      <c r="A15" s="98"/>
      <c r="B15" s="101"/>
      <c r="C15" s="54" t="s">
        <v>0</v>
      </c>
      <c r="D15" s="54" t="s">
        <v>1</v>
      </c>
      <c r="E15" s="54" t="s">
        <v>2</v>
      </c>
      <c r="F15" s="54" t="s">
        <v>3</v>
      </c>
      <c r="G15" s="54" t="s">
        <v>0</v>
      </c>
      <c r="H15" s="54" t="s">
        <v>1</v>
      </c>
      <c r="I15" s="54" t="s">
        <v>2</v>
      </c>
      <c r="J15" s="54" t="s">
        <v>3</v>
      </c>
      <c r="K15" s="54" t="s">
        <v>0</v>
      </c>
      <c r="L15" s="54" t="s">
        <v>1</v>
      </c>
      <c r="M15" s="54" t="s">
        <v>2</v>
      </c>
      <c r="N15" s="54" t="s">
        <v>3</v>
      </c>
      <c r="O15" s="54" t="s">
        <v>0</v>
      </c>
      <c r="P15" s="54" t="s">
        <v>1</v>
      </c>
      <c r="Q15" s="54" t="s">
        <v>2</v>
      </c>
      <c r="R15" s="54" t="s">
        <v>3</v>
      </c>
      <c r="S15" s="54" t="s">
        <v>0</v>
      </c>
      <c r="T15" s="54" t="s">
        <v>1</v>
      </c>
      <c r="U15" s="54" t="s">
        <v>2</v>
      </c>
      <c r="V15" s="54" t="s">
        <v>3</v>
      </c>
      <c r="W15" s="54" t="s">
        <v>0</v>
      </c>
      <c r="X15" s="54" t="s">
        <v>1</v>
      </c>
      <c r="Y15" s="54" t="s">
        <v>2</v>
      </c>
      <c r="Z15" s="54" t="s">
        <v>3</v>
      </c>
      <c r="AA15" s="54" t="s">
        <v>0</v>
      </c>
      <c r="AB15" s="54" t="s">
        <v>1</v>
      </c>
      <c r="AC15" s="54" t="s">
        <v>2</v>
      </c>
      <c r="AD15" s="54" t="s">
        <v>3</v>
      </c>
      <c r="AE15" s="54" t="s">
        <v>0</v>
      </c>
      <c r="AF15" s="54" t="s">
        <v>1</v>
      </c>
      <c r="AG15" s="54" t="s">
        <v>2</v>
      </c>
      <c r="AH15" s="54" t="s">
        <v>3</v>
      </c>
    </row>
    <row r="16" spans="1:34" ht="16.95" customHeight="1" x14ac:dyDescent="0.3">
      <c r="A16" s="30" t="s">
        <v>0</v>
      </c>
      <c r="B16" s="30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</row>
    <row r="17" spans="1:34" ht="15.6" x14ac:dyDescent="0.3">
      <c r="A17" s="30" t="s">
        <v>1</v>
      </c>
      <c r="B17" s="30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</row>
    <row r="18" spans="1:34" ht="15.6" x14ac:dyDescent="0.3">
      <c r="A18" s="30" t="s">
        <v>11</v>
      </c>
      <c r="B18" s="30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</row>
    <row r="19" spans="1:34" ht="16.95" customHeight="1" x14ac:dyDescent="0.3">
      <c r="A19" s="30" t="s">
        <v>16</v>
      </c>
      <c r="B19" s="30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</row>
    <row r="20" spans="1:34" ht="15.6" x14ac:dyDescent="0.3">
      <c r="A20" s="30" t="s">
        <v>2</v>
      </c>
      <c r="B20" s="30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</row>
    <row r="21" spans="1:34" ht="15.6" x14ac:dyDescent="0.3">
      <c r="A21" s="30" t="s">
        <v>3</v>
      </c>
      <c r="B21" s="30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</row>
    <row r="22" spans="1:34" ht="15.6" x14ac:dyDescent="0.3">
      <c r="A22" s="30" t="s">
        <v>17</v>
      </c>
      <c r="B22" s="30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</row>
    <row r="23" spans="1:34" ht="15.6" x14ac:dyDescent="0.3">
      <c r="A23" s="30" t="s">
        <v>18</v>
      </c>
      <c r="B23" s="30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</row>
    <row r="24" spans="1:34" ht="15.6" x14ac:dyDescent="0.3">
      <c r="A24" s="30" t="s">
        <v>19</v>
      </c>
      <c r="B24" s="30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</row>
    <row r="25" spans="1:34" ht="16.95" customHeight="1" x14ac:dyDescent="0.3">
      <c r="A25" s="30" t="s">
        <v>20</v>
      </c>
      <c r="B25" s="30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</row>
    <row r="26" spans="1:34" ht="15.6" x14ac:dyDescent="0.3">
      <c r="A26" s="30" t="s">
        <v>14</v>
      </c>
      <c r="B26" s="30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</row>
    <row r="27" spans="1:34" ht="15.6" x14ac:dyDescent="0.3">
      <c r="A27" s="30" t="s">
        <v>12</v>
      </c>
      <c r="B27" s="30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</row>
    <row r="28" spans="1:34" ht="15.6" x14ac:dyDescent="0.3">
      <c r="A28" s="30" t="s">
        <v>13</v>
      </c>
      <c r="B28" s="30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</row>
    <row r="29" spans="1:34" ht="15.6" x14ac:dyDescent="0.3">
      <c r="A29" s="30" t="s">
        <v>15</v>
      </c>
      <c r="B29" s="30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</row>
    <row r="30" spans="1:34" ht="15.6" x14ac:dyDescent="0.3">
      <c r="A30" s="30" t="s">
        <v>21</v>
      </c>
      <c r="B30" s="30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</row>
    <row r="31" spans="1:34" ht="15.6" x14ac:dyDescent="0.3">
      <c r="A31" s="30" t="s">
        <v>8</v>
      </c>
      <c r="B31" s="30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</row>
    <row r="32" spans="1:34" ht="15.6" x14ac:dyDescent="0.3">
      <c r="A32" s="30" t="s">
        <v>10</v>
      </c>
      <c r="B32" s="30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</row>
    <row r="33" spans="1:34" ht="15.6" x14ac:dyDescent="0.3">
      <c r="A33" s="30" t="s">
        <v>22</v>
      </c>
      <c r="B33" s="30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</row>
    <row r="34" spans="1:34" ht="15.6" x14ac:dyDescent="0.3">
      <c r="A34" s="30" t="s">
        <v>23</v>
      </c>
      <c r="B34" s="30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</row>
    <row r="35" spans="1:34" ht="15.6" x14ac:dyDescent="0.3">
      <c r="A35" s="30" t="s">
        <v>24</v>
      </c>
      <c r="B35" s="30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</row>
    <row r="36" spans="1:34" ht="14.4" customHeight="1" x14ac:dyDescent="0.3">
      <c r="A36" s="94" t="s">
        <v>34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4"/>
      <c r="T36" s="4"/>
      <c r="U36" s="4"/>
      <c r="V36" s="4"/>
      <c r="W36" s="4"/>
      <c r="X36" s="4"/>
      <c r="Y36" s="4"/>
      <c r="Z36" s="4"/>
    </row>
    <row r="37" spans="1:34" ht="14.4" customHeight="1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</row>
    <row r="38" spans="1:34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</row>
    <row r="39" spans="1:34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</row>
    <row r="40" spans="1:34" x14ac:dyDescent="0.3"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</row>
  </sheetData>
  <mergeCells count="22">
    <mergeCell ref="W14:Z14"/>
    <mergeCell ref="AA14:AD14"/>
    <mergeCell ref="AE14:AH14"/>
    <mergeCell ref="C12:AH13"/>
    <mergeCell ref="A11:AH11"/>
    <mergeCell ref="S14:V14"/>
    <mergeCell ref="A36:R36"/>
    <mergeCell ref="L1:R2"/>
    <mergeCell ref="A12:A15"/>
    <mergeCell ref="C14:F14"/>
    <mergeCell ref="G14:J14"/>
    <mergeCell ref="K14:N14"/>
    <mergeCell ref="O14:R14"/>
    <mergeCell ref="B12:B15"/>
    <mergeCell ref="A6:B6"/>
    <mergeCell ref="A7:B7"/>
    <mergeCell ref="A8:B8"/>
    <mergeCell ref="A9:B9"/>
    <mergeCell ref="C6:R6"/>
    <mergeCell ref="C7:R7"/>
    <mergeCell ref="C8:R8"/>
    <mergeCell ref="C9:R9"/>
  </mergeCells>
  <pageMargins left="0.78740157480314965" right="0.59055118110236227" top="0.98425196850393704" bottom="0.39370078740157483" header="0.31496062992125984" footer="0.31496062992125984"/>
  <pageSetup paperSize="9" scale="9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5"/>
  <sheetViews>
    <sheetView zoomScale="101" zoomScaleNormal="100" zoomScaleSheetLayoutView="100" workbookViewId="0">
      <selection activeCell="B4" sqref="B4"/>
    </sheetView>
  </sheetViews>
  <sheetFormatPr defaultRowHeight="14.4" x14ac:dyDescent="0.3"/>
  <cols>
    <col min="1" max="1" width="37.33203125" style="7" customWidth="1"/>
    <col min="2" max="2" width="14.33203125" bestFit="1" customWidth="1"/>
    <col min="3" max="3" width="13.109375" customWidth="1"/>
    <col min="4" max="4" width="13.33203125" customWidth="1"/>
    <col min="5" max="5" width="18.44140625" customWidth="1"/>
    <col min="6" max="6" width="17" customWidth="1"/>
    <col min="7" max="8" width="12.6640625" customWidth="1"/>
    <col min="9" max="9" width="16.6640625" customWidth="1"/>
    <col min="10" max="10" width="16.33203125" customWidth="1"/>
    <col min="11" max="11" width="8.6640625" customWidth="1"/>
    <col min="14" max="14" width="4.88671875" customWidth="1"/>
  </cols>
  <sheetData>
    <row r="1" spans="1:15" ht="15.6" x14ac:dyDescent="0.3">
      <c r="E1" s="2"/>
      <c r="F1" s="95"/>
      <c r="G1" s="95"/>
      <c r="H1" s="95"/>
      <c r="I1" s="96"/>
      <c r="J1" s="96"/>
      <c r="K1" s="2"/>
      <c r="L1" s="2"/>
      <c r="M1" s="2"/>
    </row>
    <row r="2" spans="1:15" ht="15.6" x14ac:dyDescent="0.3">
      <c r="A2" s="24"/>
      <c r="E2" s="2"/>
      <c r="F2" s="96"/>
      <c r="G2" s="96"/>
      <c r="H2" s="96"/>
      <c r="I2" s="96"/>
      <c r="J2" s="96"/>
      <c r="K2" s="2"/>
      <c r="L2" s="2"/>
      <c r="M2" s="2"/>
    </row>
    <row r="3" spans="1:15" ht="15.6" x14ac:dyDescent="0.3">
      <c r="A3" s="24"/>
      <c r="E3" s="37"/>
      <c r="F3" s="38"/>
      <c r="G3" s="46"/>
      <c r="H3" s="46"/>
      <c r="I3" s="38"/>
      <c r="J3" s="38"/>
      <c r="K3" s="37"/>
      <c r="L3" s="37"/>
      <c r="M3" s="37"/>
    </row>
    <row r="4" spans="1:15" ht="15.6" x14ac:dyDescent="0.3">
      <c r="A4" s="24"/>
      <c r="E4" s="92"/>
      <c r="F4" s="93"/>
      <c r="G4" s="93"/>
      <c r="H4" s="93"/>
      <c r="I4" s="93"/>
      <c r="J4" s="93"/>
      <c r="K4" s="92"/>
      <c r="L4" s="92"/>
      <c r="M4" s="92"/>
    </row>
    <row r="5" spans="1:15" ht="15.6" x14ac:dyDescent="0.3">
      <c r="A5" s="24"/>
      <c r="E5" s="92"/>
      <c r="F5" s="93"/>
      <c r="G5" s="93"/>
      <c r="H5" s="93"/>
      <c r="I5" s="93"/>
      <c r="J5" s="93"/>
      <c r="K5" s="92"/>
      <c r="L5" s="92"/>
      <c r="M5" s="92"/>
    </row>
    <row r="6" spans="1:15" ht="15.6" x14ac:dyDescent="0.3">
      <c r="A6" s="53" t="s">
        <v>35</v>
      </c>
      <c r="B6" s="104"/>
      <c r="C6" s="104"/>
      <c r="D6" s="104"/>
      <c r="E6" s="104"/>
      <c r="F6" s="104"/>
      <c r="G6" s="104"/>
      <c r="H6" s="104"/>
      <c r="I6" s="104"/>
      <c r="J6" s="38"/>
      <c r="K6" s="37"/>
      <c r="L6" s="37"/>
      <c r="M6" s="37"/>
    </row>
    <row r="7" spans="1:15" ht="15.6" x14ac:dyDescent="0.3">
      <c r="A7" s="53" t="s">
        <v>45</v>
      </c>
      <c r="B7" s="104"/>
      <c r="C7" s="104"/>
      <c r="D7" s="104"/>
      <c r="E7" s="104"/>
      <c r="F7" s="104"/>
      <c r="G7" s="104"/>
      <c r="H7" s="104"/>
      <c r="I7" s="104"/>
      <c r="J7" s="38"/>
      <c r="K7" s="37"/>
      <c r="L7" s="37"/>
      <c r="M7" s="37"/>
    </row>
    <row r="8" spans="1:15" ht="15.6" x14ac:dyDescent="0.3">
      <c r="A8" s="53" t="s">
        <v>46</v>
      </c>
      <c r="B8" s="104"/>
      <c r="C8" s="104"/>
      <c r="D8" s="104"/>
      <c r="E8" s="104"/>
      <c r="F8" s="104"/>
      <c r="G8" s="104"/>
      <c r="H8" s="104"/>
      <c r="I8" s="104"/>
      <c r="J8" s="38"/>
      <c r="K8" s="37"/>
      <c r="L8" s="37"/>
      <c r="M8" s="37"/>
    </row>
    <row r="9" spans="1:15" ht="15.6" x14ac:dyDescent="0.3">
      <c r="A9" s="53" t="s">
        <v>47</v>
      </c>
      <c r="B9" s="104"/>
      <c r="C9" s="104"/>
      <c r="D9" s="104"/>
      <c r="E9" s="104"/>
      <c r="F9" s="104"/>
      <c r="G9" s="104"/>
      <c r="H9" s="104"/>
      <c r="I9" s="104"/>
      <c r="J9" s="38"/>
      <c r="K9" s="37"/>
      <c r="L9" s="37"/>
      <c r="M9" s="37"/>
    </row>
    <row r="10" spans="1:15" x14ac:dyDescent="0.3">
      <c r="A10" s="8"/>
      <c r="B10" s="9"/>
      <c r="C10" s="9"/>
      <c r="D10" s="9"/>
      <c r="E10" s="9"/>
      <c r="F10" s="9"/>
      <c r="G10" s="9"/>
      <c r="H10" s="9"/>
      <c r="I10" s="9"/>
      <c r="J10" s="9"/>
      <c r="K10" s="10"/>
    </row>
    <row r="11" spans="1:15" ht="19.5" customHeight="1" x14ac:dyDescent="0.3">
      <c r="A11" s="109" t="s">
        <v>89</v>
      </c>
      <c r="B11" s="110"/>
      <c r="C11" s="110"/>
      <c r="D11" s="110"/>
      <c r="E11" s="110"/>
      <c r="F11" s="110"/>
      <c r="G11" s="110"/>
      <c r="H11" s="110"/>
      <c r="I11" s="110"/>
      <c r="J11" s="111"/>
      <c r="K11" s="11"/>
      <c r="L11" s="12"/>
      <c r="M11" s="12"/>
    </row>
    <row r="12" spans="1:15" ht="35.4" customHeight="1" thickBot="1" x14ac:dyDescent="0.35">
      <c r="A12" s="47" t="s">
        <v>4</v>
      </c>
      <c r="B12" s="48" t="s">
        <v>25</v>
      </c>
      <c r="C12" s="48" t="s">
        <v>26</v>
      </c>
      <c r="D12" s="48" t="s">
        <v>27</v>
      </c>
      <c r="E12" s="48" t="s">
        <v>28</v>
      </c>
      <c r="F12" s="48" t="s">
        <v>29</v>
      </c>
      <c r="G12" s="49" t="s">
        <v>48</v>
      </c>
      <c r="H12" s="48" t="s">
        <v>48</v>
      </c>
      <c r="I12" s="50" t="s">
        <v>5</v>
      </c>
      <c r="J12" s="77" t="s">
        <v>53</v>
      </c>
    </row>
    <row r="13" spans="1:15" ht="15.6" x14ac:dyDescent="0.3">
      <c r="A13" s="51" t="s">
        <v>30</v>
      </c>
      <c r="B13" s="52">
        <f>ROUND(B15*$J$13,2)</f>
        <v>0</v>
      </c>
      <c r="C13" s="52">
        <f>ROUND(C15*$J$13,2)</f>
        <v>0</v>
      </c>
      <c r="D13" s="52">
        <f>ROUND(D15*$J$13,2)</f>
        <v>0</v>
      </c>
      <c r="E13" s="52">
        <f t="shared" ref="E13:F13" si="0">ROUND(E15*$J$13,2)</f>
        <v>0</v>
      </c>
      <c r="F13" s="52">
        <f t="shared" si="0"/>
        <v>0</v>
      </c>
      <c r="G13" s="52"/>
      <c r="H13" s="52"/>
      <c r="I13" s="74">
        <f>SUM(B13:H13)</f>
        <v>0</v>
      </c>
      <c r="J13" s="82">
        <v>0</v>
      </c>
    </row>
    <row r="14" spans="1:15" ht="16.2" thickBot="1" x14ac:dyDescent="0.35">
      <c r="A14" s="51" t="s">
        <v>51</v>
      </c>
      <c r="B14" s="76">
        <f>ROUND(B15*$J$14,2)</f>
        <v>0</v>
      </c>
      <c r="C14" s="76">
        <f t="shared" ref="C14:F14" si="1">ROUND(C15*$J$14,2)</f>
        <v>0</v>
      </c>
      <c r="D14" s="76">
        <f t="shared" si="1"/>
        <v>0</v>
      </c>
      <c r="E14" s="76">
        <f t="shared" si="1"/>
        <v>0</v>
      </c>
      <c r="F14" s="76">
        <f t="shared" si="1"/>
        <v>0</v>
      </c>
      <c r="G14" s="76"/>
      <c r="H14" s="76"/>
      <c r="I14" s="74">
        <f>SUM(B14:H14)</f>
        <v>0</v>
      </c>
      <c r="J14" s="83">
        <v>0</v>
      </c>
    </row>
    <row r="15" spans="1:15" ht="16.2" thickBot="1" x14ac:dyDescent="0.35">
      <c r="A15" s="73" t="s">
        <v>52</v>
      </c>
      <c r="B15" s="79">
        <v>0</v>
      </c>
      <c r="C15" s="80">
        <v>0</v>
      </c>
      <c r="D15" s="80">
        <v>0</v>
      </c>
      <c r="E15" s="80">
        <v>0</v>
      </c>
      <c r="F15" s="80">
        <v>0</v>
      </c>
      <c r="G15" s="80">
        <v>0</v>
      </c>
      <c r="H15" s="81">
        <v>0</v>
      </c>
      <c r="I15" s="75">
        <f>SUM(I13:I14)</f>
        <v>0</v>
      </c>
      <c r="J15" s="78" t="e">
        <f>ROUND(I15/$I$15,2)</f>
        <v>#DIV/0!</v>
      </c>
    </row>
    <row r="16" spans="1:15" x14ac:dyDescent="0.3">
      <c r="A16" s="13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25"/>
      <c r="M16" s="25"/>
      <c r="N16" s="25"/>
      <c r="O16" s="25"/>
    </row>
    <row r="17" spans="1:15" x14ac:dyDescent="0.3">
      <c r="A17" s="13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25"/>
      <c r="M17" s="25"/>
      <c r="N17" s="25"/>
      <c r="O17" s="25"/>
    </row>
    <row r="18" spans="1:15" x14ac:dyDescent="0.3">
      <c r="A18" s="13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25"/>
      <c r="M18" s="25"/>
      <c r="N18" s="25"/>
      <c r="O18" s="25"/>
    </row>
    <row r="19" spans="1:15" x14ac:dyDescent="0.3">
      <c r="A19" s="13"/>
      <c r="B19" s="31"/>
      <c r="C19" s="31"/>
      <c r="D19" s="31"/>
      <c r="E19" s="12"/>
      <c r="F19" s="12"/>
      <c r="G19" s="12"/>
      <c r="H19" s="12"/>
      <c r="I19" s="12"/>
      <c r="J19" s="12"/>
      <c r="K19" s="12"/>
      <c r="L19" s="25"/>
      <c r="M19" s="25"/>
      <c r="N19" s="25"/>
      <c r="O19" s="25"/>
    </row>
    <row r="20" spans="1:15" x14ac:dyDescent="0.3">
      <c r="A20" s="13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25"/>
      <c r="M20" s="25"/>
      <c r="N20" s="25"/>
      <c r="O20" s="25"/>
    </row>
    <row r="21" spans="1:15" x14ac:dyDescent="0.3">
      <c r="B21" s="32"/>
      <c r="C21" s="32"/>
      <c r="L21" s="25"/>
      <c r="M21" s="25"/>
      <c r="N21" s="25"/>
      <c r="O21" s="25"/>
    </row>
    <row r="22" spans="1:15" x14ac:dyDescent="0.3">
      <c r="L22" s="25"/>
      <c r="M22" s="25"/>
      <c r="N22" s="25"/>
      <c r="O22" s="25"/>
    </row>
    <row r="23" spans="1:15" x14ac:dyDescent="0.3">
      <c r="B23" s="32"/>
      <c r="L23" s="25"/>
      <c r="M23" s="25"/>
      <c r="N23" s="25"/>
      <c r="O23" s="25"/>
    </row>
    <row r="24" spans="1:15" x14ac:dyDescent="0.3">
      <c r="L24" s="25"/>
      <c r="M24" s="25"/>
      <c r="N24" s="25"/>
      <c r="O24" s="25"/>
    </row>
    <row r="25" spans="1:15" x14ac:dyDescent="0.3">
      <c r="L25" s="25"/>
      <c r="M25" s="25"/>
      <c r="N25" s="25"/>
      <c r="O25" s="25"/>
    </row>
    <row r="26" spans="1:15" x14ac:dyDescent="0.3">
      <c r="L26" s="25"/>
      <c r="M26" s="25"/>
      <c r="N26" s="25"/>
      <c r="O26" s="25"/>
    </row>
    <row r="27" spans="1:15" x14ac:dyDescent="0.3">
      <c r="L27" s="25"/>
      <c r="M27" s="25"/>
      <c r="N27" s="25"/>
      <c r="O27" s="25"/>
    </row>
    <row r="28" spans="1:15" x14ac:dyDescent="0.3">
      <c r="L28" s="25"/>
      <c r="M28" s="25"/>
      <c r="N28" s="25"/>
      <c r="O28" s="25"/>
    </row>
    <row r="29" spans="1:15" x14ac:dyDescent="0.3">
      <c r="L29" s="25"/>
      <c r="M29" s="25"/>
      <c r="N29" s="25"/>
      <c r="O29" s="25"/>
    </row>
    <row r="30" spans="1:15" x14ac:dyDescent="0.3">
      <c r="L30" s="25"/>
      <c r="M30" s="25"/>
      <c r="N30" s="25"/>
      <c r="O30" s="25"/>
    </row>
    <row r="31" spans="1:15" x14ac:dyDescent="0.3">
      <c r="L31" s="25"/>
      <c r="M31" s="25"/>
      <c r="N31" s="25"/>
      <c r="O31" s="25"/>
    </row>
    <row r="32" spans="1:15" x14ac:dyDescent="0.3">
      <c r="L32" s="25"/>
      <c r="M32" s="25"/>
      <c r="N32" s="25"/>
      <c r="O32" s="25"/>
    </row>
    <row r="33" spans="11:15" x14ac:dyDescent="0.3">
      <c r="L33" s="25"/>
      <c r="M33" s="25"/>
      <c r="N33" s="25"/>
      <c r="O33" s="25"/>
    </row>
    <row r="34" spans="11:15" x14ac:dyDescent="0.3">
      <c r="K34" s="25"/>
      <c r="L34" s="25"/>
      <c r="M34" s="25"/>
      <c r="N34" s="25"/>
      <c r="O34" s="25"/>
    </row>
    <row r="35" spans="11:15" x14ac:dyDescent="0.3">
      <c r="K35" s="25"/>
      <c r="L35" s="25"/>
      <c r="M35" s="25"/>
      <c r="N35" s="25"/>
      <c r="O35" s="25"/>
    </row>
  </sheetData>
  <mergeCells count="6">
    <mergeCell ref="F1:J2"/>
    <mergeCell ref="A11:J11"/>
    <mergeCell ref="B9:I9"/>
    <mergeCell ref="B8:I8"/>
    <mergeCell ref="B7:I7"/>
    <mergeCell ref="B6:I6"/>
  </mergeCells>
  <pageMargins left="0.78740157480314965" right="0.59055118110236227" top="1.1811023622047245" bottom="0.59055118110236227" header="0.31496062992125984" footer="0.31496062992125984"/>
  <pageSetup paperSize="9" scale="90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99"/>
  <sheetViews>
    <sheetView tabSelected="1" zoomScale="85" zoomScaleNormal="85" zoomScaleSheetLayoutView="90" workbookViewId="0">
      <selection activeCell="H16" sqref="H16"/>
    </sheetView>
  </sheetViews>
  <sheetFormatPr defaultColWidth="9.109375" defaultRowHeight="15.6" x14ac:dyDescent="0.3"/>
  <cols>
    <col min="1" max="2" width="11.109375" style="18" customWidth="1"/>
    <col min="3" max="3" width="49.109375" style="4" customWidth="1"/>
    <col min="4" max="4" width="11.44140625" style="19" customWidth="1"/>
    <col min="5" max="6" width="15.5546875" style="4" customWidth="1"/>
    <col min="7" max="7" width="18.88671875" style="4" bestFit="1" customWidth="1"/>
    <col min="8" max="8" width="14.44140625" style="4" customWidth="1"/>
    <col min="9" max="9" width="18.33203125" style="18" customWidth="1"/>
    <col min="10" max="10" width="16" style="18" customWidth="1"/>
    <col min="11" max="12" width="15.5546875" style="18" customWidth="1"/>
    <col min="13" max="13" width="13.109375" style="4" customWidth="1"/>
    <col min="14" max="16384" width="9.109375" style="4"/>
  </cols>
  <sheetData>
    <row r="1" spans="1:18" ht="18" customHeight="1" x14ac:dyDescent="0.3">
      <c r="A1" s="14"/>
      <c r="B1" s="14"/>
      <c r="C1" s="15"/>
      <c r="D1" s="16"/>
      <c r="E1" s="17"/>
      <c r="F1" s="17"/>
      <c r="G1" s="17"/>
      <c r="H1" s="45"/>
      <c r="I1" s="112"/>
      <c r="J1" s="112"/>
      <c r="K1" s="112"/>
      <c r="L1" s="3"/>
      <c r="M1" s="3"/>
      <c r="N1" s="3"/>
    </row>
    <row r="2" spans="1:18" ht="18" customHeight="1" x14ac:dyDescent="0.3">
      <c r="A2" s="14"/>
      <c r="B2" s="14"/>
      <c r="C2" s="15"/>
      <c r="D2" s="16"/>
      <c r="E2" s="17"/>
      <c r="F2" s="17"/>
      <c r="G2" s="17"/>
      <c r="H2" s="45"/>
      <c r="I2" s="112"/>
      <c r="J2" s="112"/>
      <c r="K2" s="112"/>
      <c r="L2" s="3"/>
      <c r="M2" s="3"/>
      <c r="N2" s="3"/>
    </row>
    <row r="3" spans="1:18" ht="18" customHeight="1" x14ac:dyDescent="0.3">
      <c r="A3" s="14"/>
      <c r="B3" s="14"/>
      <c r="C3" s="15"/>
      <c r="D3" s="16"/>
      <c r="E3" s="17"/>
      <c r="F3" s="17"/>
      <c r="G3" s="17"/>
      <c r="H3" s="45"/>
      <c r="I3" s="112"/>
      <c r="J3" s="112"/>
      <c r="K3" s="112"/>
      <c r="L3" s="3"/>
      <c r="M3" s="3"/>
      <c r="N3" s="3"/>
    </row>
    <row r="4" spans="1:18" ht="15" customHeight="1" x14ac:dyDescent="0.3">
      <c r="A4" s="26"/>
      <c r="B4" s="26"/>
      <c r="C4" s="11"/>
      <c r="D4" s="16"/>
      <c r="E4" s="17"/>
      <c r="F4" s="17"/>
      <c r="G4" s="17"/>
      <c r="H4" s="3"/>
      <c r="I4" s="112"/>
      <c r="J4" s="112"/>
      <c r="K4" s="112"/>
      <c r="L4" s="3"/>
      <c r="M4" s="3"/>
      <c r="N4" s="3"/>
    </row>
    <row r="5" spans="1:18" ht="15" customHeight="1" x14ac:dyDescent="0.3">
      <c r="A5" s="26"/>
      <c r="B5" s="26"/>
      <c r="C5" s="11"/>
      <c r="D5" s="16"/>
      <c r="E5" s="17"/>
      <c r="F5" s="17"/>
      <c r="G5"/>
      <c r="H5" s="39"/>
      <c r="I5" s="26"/>
      <c r="J5" s="26"/>
      <c r="K5" s="26"/>
      <c r="L5" s="26"/>
    </row>
    <row r="6" spans="1:18" ht="15" customHeight="1" x14ac:dyDescent="0.3">
      <c r="A6" s="102" t="s">
        <v>35</v>
      </c>
      <c r="B6" s="113"/>
      <c r="C6" s="103"/>
      <c r="D6" s="104"/>
      <c r="E6" s="104"/>
      <c r="F6" s="104"/>
      <c r="G6" s="104"/>
      <c r="H6" s="104"/>
      <c r="I6" s="104"/>
      <c r="J6" s="104"/>
      <c r="K6" s="104"/>
      <c r="L6" s="104"/>
    </row>
    <row r="7" spans="1:18" ht="15" customHeight="1" x14ac:dyDescent="0.3">
      <c r="A7" s="102" t="s">
        <v>45</v>
      </c>
      <c r="B7" s="113"/>
      <c r="C7" s="103"/>
      <c r="D7" s="104"/>
      <c r="E7" s="104"/>
      <c r="F7" s="104"/>
      <c r="G7" s="104"/>
      <c r="H7" s="104"/>
      <c r="I7" s="104"/>
      <c r="J7" s="104"/>
      <c r="K7" s="104"/>
      <c r="L7" s="104"/>
    </row>
    <row r="8" spans="1:18" ht="15" customHeight="1" x14ac:dyDescent="0.3">
      <c r="A8" s="102" t="s">
        <v>46</v>
      </c>
      <c r="B8" s="113"/>
      <c r="C8" s="103"/>
      <c r="D8" s="104"/>
      <c r="E8" s="104"/>
      <c r="F8" s="104"/>
      <c r="G8" s="104"/>
      <c r="H8" s="104"/>
      <c r="I8" s="104"/>
      <c r="J8" s="104"/>
      <c r="K8" s="104"/>
      <c r="L8" s="104"/>
    </row>
    <row r="9" spans="1:18" ht="15" customHeight="1" x14ac:dyDescent="0.3">
      <c r="A9" s="102" t="s">
        <v>47</v>
      </c>
      <c r="B9" s="113"/>
      <c r="C9" s="103"/>
      <c r="D9" s="104"/>
      <c r="E9" s="104"/>
      <c r="F9" s="104"/>
      <c r="G9" s="104"/>
      <c r="H9" s="104"/>
      <c r="I9" s="104"/>
      <c r="J9" s="104"/>
      <c r="K9" s="104"/>
      <c r="L9" s="104"/>
    </row>
    <row r="10" spans="1:18" ht="17.399999999999999" customHeight="1" x14ac:dyDescent="0.3">
      <c r="A10" s="14"/>
      <c r="B10" s="14"/>
      <c r="C10" s="15"/>
      <c r="D10" s="16"/>
      <c r="E10" s="17"/>
      <c r="F10" s="17"/>
      <c r="G10"/>
      <c r="H10" s="42"/>
      <c r="I10" s="14"/>
      <c r="J10" s="14"/>
      <c r="K10" s="14"/>
      <c r="L10" s="14"/>
    </row>
    <row r="11" spans="1:18" ht="19.5" customHeight="1" x14ac:dyDescent="0.3">
      <c r="A11" s="117" t="s">
        <v>90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</row>
    <row r="12" spans="1:18" ht="22.5" customHeight="1" x14ac:dyDescent="0.3">
      <c r="A12" s="122" t="s">
        <v>55</v>
      </c>
      <c r="B12" s="114" t="s">
        <v>36</v>
      </c>
      <c r="C12" s="114" t="s">
        <v>56</v>
      </c>
      <c r="D12" s="114" t="s">
        <v>6</v>
      </c>
      <c r="E12" s="114" t="s">
        <v>58</v>
      </c>
      <c r="F12" s="114" t="s">
        <v>57</v>
      </c>
      <c r="G12" s="114" t="s">
        <v>31</v>
      </c>
      <c r="H12" s="114" t="s">
        <v>53</v>
      </c>
      <c r="I12" s="119" t="s">
        <v>62</v>
      </c>
      <c r="J12" s="119" t="s">
        <v>54</v>
      </c>
      <c r="K12" s="119" t="s">
        <v>63</v>
      </c>
      <c r="L12" s="119" t="s">
        <v>44</v>
      </c>
      <c r="M12" s="119" t="s">
        <v>43</v>
      </c>
      <c r="N12"/>
      <c r="O12"/>
      <c r="P12"/>
      <c r="Q12"/>
      <c r="R12"/>
    </row>
    <row r="13" spans="1:18" ht="24" customHeight="1" x14ac:dyDescent="0.3">
      <c r="A13" s="122"/>
      <c r="B13" s="115"/>
      <c r="C13" s="115"/>
      <c r="D13" s="115"/>
      <c r="E13" s="115"/>
      <c r="F13" s="115"/>
      <c r="G13" s="115"/>
      <c r="H13" s="115"/>
      <c r="I13" s="120"/>
      <c r="J13" s="120"/>
      <c r="K13" s="120"/>
      <c r="L13" s="120"/>
      <c r="M13" s="120"/>
    </row>
    <row r="14" spans="1:18" ht="42.6" customHeight="1" x14ac:dyDescent="0.3">
      <c r="A14" s="122"/>
      <c r="B14" s="116"/>
      <c r="C14" s="116"/>
      <c r="D14" s="116"/>
      <c r="E14" s="116"/>
      <c r="F14" s="116"/>
      <c r="G14" s="116"/>
      <c r="H14" s="116"/>
      <c r="I14" s="121"/>
      <c r="J14" s="121"/>
      <c r="K14" s="121"/>
      <c r="L14" s="121"/>
      <c r="M14" s="121"/>
    </row>
    <row r="15" spans="1:18" s="28" customFormat="1" ht="18" x14ac:dyDescent="0.35">
      <c r="A15" s="44" t="s">
        <v>0</v>
      </c>
      <c r="B15" s="44"/>
      <c r="C15" s="44" t="s">
        <v>37</v>
      </c>
      <c r="D15" s="57"/>
      <c r="E15" s="57"/>
      <c r="F15" s="57"/>
      <c r="G15" s="65">
        <f>G16</f>
        <v>0</v>
      </c>
      <c r="H15" s="58" t="e">
        <f>(G15/($G$62-G15)*100%)</f>
        <v>#DIV/0!</v>
      </c>
      <c r="I15" s="44"/>
      <c r="J15" s="44"/>
      <c r="K15" s="44"/>
      <c r="L15" s="44"/>
      <c r="M15" s="44"/>
    </row>
    <row r="16" spans="1:18" s="28" customFormat="1" ht="18" x14ac:dyDescent="0.35">
      <c r="A16" s="55" t="s">
        <v>42</v>
      </c>
      <c r="B16" s="85"/>
      <c r="C16" s="55" t="s">
        <v>40</v>
      </c>
      <c r="D16" s="88"/>
      <c r="E16" s="88"/>
      <c r="F16" s="88"/>
      <c r="G16" s="65">
        <f>ROUND(F16*D16,0)</f>
        <v>0</v>
      </c>
      <c r="H16" s="58" t="e">
        <f>(G16/($G$62-G16)*100%)</f>
        <v>#DIV/0!</v>
      </c>
      <c r="I16" s="44"/>
      <c r="J16" s="44"/>
      <c r="K16" s="44"/>
      <c r="L16" s="44"/>
      <c r="M16" s="64" t="e">
        <f>H16+H18/H62</f>
        <v>#DIV/0!</v>
      </c>
    </row>
    <row r="17" spans="1:17" s="28" customFormat="1" ht="18" x14ac:dyDescent="0.35">
      <c r="A17" s="44" t="s">
        <v>1</v>
      </c>
      <c r="B17" s="44"/>
      <c r="C17" s="44" t="s">
        <v>38</v>
      </c>
      <c r="D17" s="57"/>
      <c r="E17" s="57"/>
      <c r="F17" s="57"/>
      <c r="G17" s="65">
        <f>SUM(G18:G21)</f>
        <v>0</v>
      </c>
      <c r="H17" s="58" t="e">
        <f>(G17/$G$62*100%)</f>
        <v>#DIV/0!</v>
      </c>
      <c r="I17" s="44"/>
      <c r="J17" s="44"/>
      <c r="K17" s="44"/>
      <c r="L17" s="44"/>
      <c r="M17" s="44"/>
    </row>
    <row r="18" spans="1:17" s="28" customFormat="1" ht="18" x14ac:dyDescent="0.35">
      <c r="A18" s="55" t="s">
        <v>11</v>
      </c>
      <c r="B18" s="84"/>
      <c r="C18" s="55" t="s">
        <v>39</v>
      </c>
      <c r="D18" s="88"/>
      <c r="E18" s="88"/>
      <c r="F18" s="88"/>
      <c r="G18" s="65">
        <f>ROUND(F18*D18,0)</f>
        <v>0</v>
      </c>
      <c r="H18" s="58" t="e">
        <f>(G18/$G$62*100%)</f>
        <v>#DIV/0!</v>
      </c>
      <c r="I18" s="44"/>
      <c r="J18" s="44"/>
      <c r="K18" s="44"/>
      <c r="L18" s="44"/>
      <c r="M18" s="44"/>
    </row>
    <row r="19" spans="1:17" s="28" customFormat="1" ht="18" x14ac:dyDescent="0.35">
      <c r="A19" s="55" t="s">
        <v>16</v>
      </c>
      <c r="B19" s="55"/>
      <c r="C19" s="55" t="s">
        <v>41</v>
      </c>
      <c r="D19" s="88"/>
      <c r="E19" s="88"/>
      <c r="F19" s="88"/>
      <c r="G19" s="65">
        <f t="shared" ref="G19:G21" si="0">ROUND(F19*D19,0)</f>
        <v>0</v>
      </c>
      <c r="H19" s="58" t="e">
        <f t="shared" ref="H19:H20" si="1">(G19/$G$62*100%)</f>
        <v>#DIV/0!</v>
      </c>
      <c r="I19" s="44"/>
      <c r="J19" s="44"/>
      <c r="K19" s="44"/>
      <c r="L19" s="44"/>
      <c r="M19" s="44"/>
    </row>
    <row r="20" spans="1:17" s="28" customFormat="1" ht="18" x14ac:dyDescent="0.35">
      <c r="A20" s="55" t="s">
        <v>64</v>
      </c>
      <c r="B20" s="84"/>
      <c r="C20" s="55"/>
      <c r="D20" s="88"/>
      <c r="E20" s="88"/>
      <c r="F20" s="88"/>
      <c r="G20" s="65">
        <f t="shared" si="0"/>
        <v>0</v>
      </c>
      <c r="H20" s="58" t="e">
        <f t="shared" si="1"/>
        <v>#DIV/0!</v>
      </c>
      <c r="I20" s="44"/>
      <c r="J20" s="44"/>
      <c r="K20" s="44"/>
      <c r="L20" s="44"/>
      <c r="M20" s="44"/>
    </row>
    <row r="21" spans="1:17" ht="18" x14ac:dyDescent="0.3">
      <c r="A21" s="55" t="s">
        <v>65</v>
      </c>
      <c r="B21" s="90"/>
      <c r="C21" s="90"/>
      <c r="D21" s="88"/>
      <c r="E21" s="88"/>
      <c r="F21" s="88"/>
      <c r="G21" s="65">
        <f t="shared" si="0"/>
        <v>0</v>
      </c>
      <c r="H21" s="58" t="e">
        <f>(G21/$G$62*100%)</f>
        <v>#DIV/0!</v>
      </c>
      <c r="I21" s="43"/>
      <c r="J21" s="43"/>
      <c r="K21" s="43"/>
      <c r="L21" s="44"/>
      <c r="M21" s="44"/>
    </row>
    <row r="22" spans="1:17" s="28" customFormat="1" ht="18" x14ac:dyDescent="0.35">
      <c r="A22" s="44" t="s">
        <v>2</v>
      </c>
      <c r="B22" s="44"/>
      <c r="C22" s="44" t="s">
        <v>32</v>
      </c>
      <c r="D22" s="57"/>
      <c r="E22" s="57"/>
      <c r="F22" s="57"/>
      <c r="G22" s="65">
        <f>SUM(G23:G26)</f>
        <v>0</v>
      </c>
      <c r="H22" s="58" t="e">
        <f>(G22/$G$62*100%)</f>
        <v>#DIV/0!</v>
      </c>
      <c r="I22" s="44"/>
      <c r="J22" s="44"/>
      <c r="K22" s="44"/>
      <c r="L22" s="44"/>
      <c r="M22" s="44"/>
    </row>
    <row r="23" spans="1:17" s="28" customFormat="1" ht="18" x14ac:dyDescent="0.35">
      <c r="A23" s="55" t="s">
        <v>9</v>
      </c>
      <c r="B23" s="55"/>
      <c r="C23" s="55" t="s">
        <v>33</v>
      </c>
      <c r="D23" s="88"/>
      <c r="E23" s="88"/>
      <c r="F23" s="88"/>
      <c r="G23" s="65">
        <f t="shared" ref="G23:G25" si="2">ROUND(F23*D23,0)</f>
        <v>0</v>
      </c>
      <c r="H23" s="58" t="e">
        <f>(G23/$G$62*100%)</f>
        <v>#DIV/0!</v>
      </c>
      <c r="I23" s="44"/>
      <c r="J23" s="44"/>
      <c r="K23" s="44"/>
      <c r="L23" s="44"/>
      <c r="M23" s="44"/>
    </row>
    <row r="24" spans="1:17" s="28" customFormat="1" ht="18" x14ac:dyDescent="0.35">
      <c r="A24" s="55" t="s">
        <v>66</v>
      </c>
      <c r="B24" s="56"/>
      <c r="C24" s="55"/>
      <c r="D24" s="88"/>
      <c r="E24" s="88"/>
      <c r="F24" s="88"/>
      <c r="G24" s="65">
        <f t="shared" si="2"/>
        <v>0</v>
      </c>
      <c r="H24" s="58" t="e">
        <f t="shared" ref="H24:H25" si="3">(G24/$G$62*100%)</f>
        <v>#DIV/0!</v>
      </c>
      <c r="I24" s="44"/>
      <c r="J24" s="44"/>
      <c r="K24" s="44"/>
      <c r="L24" s="44"/>
      <c r="M24" s="44"/>
    </row>
    <row r="25" spans="1:17" s="28" customFormat="1" ht="18" x14ac:dyDescent="0.35">
      <c r="A25" s="55" t="s">
        <v>67</v>
      </c>
      <c r="B25" s="56"/>
      <c r="C25" s="55"/>
      <c r="D25" s="88"/>
      <c r="E25" s="88"/>
      <c r="F25" s="88"/>
      <c r="G25" s="65">
        <f t="shared" si="2"/>
        <v>0</v>
      </c>
      <c r="H25" s="58" t="e">
        <f t="shared" si="3"/>
        <v>#DIV/0!</v>
      </c>
      <c r="I25" s="44"/>
      <c r="J25" s="44"/>
      <c r="K25" s="44"/>
      <c r="L25" s="44"/>
      <c r="M25" s="44"/>
    </row>
    <row r="26" spans="1:17" ht="18" x14ac:dyDescent="0.3">
      <c r="A26" s="55" t="s">
        <v>68</v>
      </c>
      <c r="B26" s="4"/>
      <c r="C26" s="55"/>
      <c r="D26" s="88"/>
      <c r="E26" s="88"/>
      <c r="F26" s="88"/>
      <c r="G26" s="65">
        <f>ROUND(F26*D26,0)</f>
        <v>0</v>
      </c>
      <c r="H26" s="58" t="e">
        <f>(G26/$G$62*100%)</f>
        <v>#DIV/0!</v>
      </c>
      <c r="I26" s="43"/>
      <c r="J26" s="43"/>
      <c r="K26" s="43"/>
      <c r="L26" s="44"/>
      <c r="M26" s="44"/>
    </row>
    <row r="27" spans="1:17" s="28" customFormat="1" ht="18" x14ac:dyDescent="0.35">
      <c r="A27" s="44" t="s">
        <v>3</v>
      </c>
      <c r="B27" s="44"/>
      <c r="C27" s="44"/>
      <c r="D27" s="57"/>
      <c r="E27" s="57"/>
      <c r="F27" s="57"/>
      <c r="G27" s="65">
        <f>SUM(G28:G31)</f>
        <v>0</v>
      </c>
      <c r="H27" s="58" t="e">
        <f>(G27/$G$62*100%)</f>
        <v>#DIV/0!</v>
      </c>
      <c r="I27" s="44"/>
      <c r="J27" s="44"/>
      <c r="K27" s="44"/>
      <c r="L27" s="44"/>
      <c r="M27" s="44"/>
    </row>
    <row r="28" spans="1:17" s="20" customFormat="1" ht="18" x14ac:dyDescent="0.3">
      <c r="A28" s="55" t="s">
        <v>17</v>
      </c>
      <c r="B28" s="55"/>
      <c r="C28" s="55"/>
      <c r="D28" s="88"/>
      <c r="E28" s="88"/>
      <c r="F28" s="89"/>
      <c r="G28" s="65">
        <f>ROUND(F28*D28,0)</f>
        <v>0</v>
      </c>
      <c r="H28" s="58" t="e">
        <f>(G28/$G$62*100%)</f>
        <v>#DIV/0!</v>
      </c>
      <c r="I28" s="59"/>
      <c r="J28" s="59"/>
      <c r="K28" s="59"/>
      <c r="L28" s="44"/>
      <c r="M28" s="44"/>
      <c r="N28"/>
      <c r="O28"/>
      <c r="P28"/>
      <c r="Q28"/>
    </row>
    <row r="29" spans="1:17" ht="18" customHeight="1" x14ac:dyDescent="0.3">
      <c r="A29" s="55" t="s">
        <v>18</v>
      </c>
      <c r="B29" s="55"/>
      <c r="C29" s="55"/>
      <c r="D29" s="88"/>
      <c r="E29" s="88"/>
      <c r="F29" s="89"/>
      <c r="G29" s="65">
        <f t="shared" ref="G29:G31" si="4">ROUND(F29*D29,0)</f>
        <v>0</v>
      </c>
      <c r="H29" s="58" t="e">
        <f>(G29/$G$62*100%)</f>
        <v>#DIV/0!</v>
      </c>
      <c r="I29" s="60"/>
      <c r="J29" s="60"/>
      <c r="K29" s="60"/>
      <c r="L29" s="44"/>
      <c r="M29" s="44"/>
    </row>
    <row r="30" spans="1:17" ht="18" customHeight="1" x14ac:dyDescent="0.3">
      <c r="A30" s="55" t="s">
        <v>19</v>
      </c>
      <c r="B30" s="55"/>
      <c r="C30" s="55"/>
      <c r="D30" s="88"/>
      <c r="E30" s="88"/>
      <c r="F30" s="89"/>
      <c r="G30" s="65">
        <f t="shared" si="4"/>
        <v>0</v>
      </c>
      <c r="H30" s="58" t="e">
        <f>(G30/$G$62*100%)</f>
        <v>#DIV/0!</v>
      </c>
      <c r="I30" s="60"/>
      <c r="J30" s="60"/>
      <c r="K30" s="60"/>
      <c r="L30" s="44"/>
      <c r="M30" s="44"/>
    </row>
    <row r="31" spans="1:17" ht="18" x14ac:dyDescent="0.3">
      <c r="A31" s="55" t="s">
        <v>20</v>
      </c>
      <c r="B31" s="55"/>
      <c r="C31" s="55"/>
      <c r="D31" s="88"/>
      <c r="E31" s="88"/>
      <c r="F31" s="89"/>
      <c r="G31" s="65">
        <f t="shared" si="4"/>
        <v>0</v>
      </c>
      <c r="H31" s="58" t="e">
        <f t="shared" ref="H31:H59" si="5">(G31/$G$62*100%)</f>
        <v>#DIV/0!</v>
      </c>
      <c r="I31" s="60"/>
      <c r="J31" s="60"/>
      <c r="K31" s="60"/>
      <c r="L31" s="44"/>
      <c r="M31" s="44"/>
    </row>
    <row r="32" spans="1:17" ht="21.75" customHeight="1" x14ac:dyDescent="0.3">
      <c r="A32" s="44" t="s">
        <v>14</v>
      </c>
      <c r="B32" s="60"/>
      <c r="C32" s="44"/>
      <c r="D32" s="70"/>
      <c r="E32" s="70"/>
      <c r="F32" s="70"/>
      <c r="G32" s="65">
        <f>SUM(G33:G36)</f>
        <v>0</v>
      </c>
      <c r="H32" s="58" t="e">
        <f>(G32/$G$62*100%)</f>
        <v>#DIV/0!</v>
      </c>
      <c r="I32" s="60"/>
      <c r="J32" s="60"/>
      <c r="K32" s="60"/>
      <c r="L32" s="43"/>
      <c r="M32" s="43"/>
    </row>
    <row r="33" spans="1:13" s="20" customFormat="1" ht="18" x14ac:dyDescent="0.3">
      <c r="A33" s="55" t="s">
        <v>12</v>
      </c>
      <c r="B33" s="86"/>
      <c r="C33" s="55"/>
      <c r="D33" s="88"/>
      <c r="E33" s="88"/>
      <c r="F33" s="88"/>
      <c r="G33" s="65">
        <f t="shared" ref="G33:G61" si="6">ROUND(F33*D33,0)</f>
        <v>0</v>
      </c>
      <c r="H33" s="58" t="e">
        <f t="shared" si="5"/>
        <v>#DIV/0!</v>
      </c>
      <c r="I33" s="59"/>
      <c r="J33" s="59"/>
      <c r="K33" s="59"/>
      <c r="L33" s="44"/>
      <c r="M33" s="44"/>
    </row>
    <row r="34" spans="1:13" s="20" customFormat="1" ht="18" x14ac:dyDescent="0.3">
      <c r="A34" s="55" t="s">
        <v>13</v>
      </c>
      <c r="B34" s="86"/>
      <c r="C34" s="55"/>
      <c r="D34" s="88"/>
      <c r="E34" s="88"/>
      <c r="F34" s="88"/>
      <c r="G34" s="65">
        <f t="shared" si="6"/>
        <v>0</v>
      </c>
      <c r="H34" s="58" t="e">
        <f t="shared" si="5"/>
        <v>#DIV/0!</v>
      </c>
      <c r="I34" s="59"/>
      <c r="J34" s="59"/>
      <c r="K34" s="59"/>
      <c r="L34" s="44"/>
      <c r="M34" s="44"/>
    </row>
    <row r="35" spans="1:13" ht="18" x14ac:dyDescent="0.3">
      <c r="A35" s="55" t="s">
        <v>15</v>
      </c>
      <c r="B35" s="87"/>
      <c r="C35" s="55"/>
      <c r="D35" s="88"/>
      <c r="E35" s="88"/>
      <c r="F35" s="88"/>
      <c r="G35" s="65">
        <f t="shared" si="6"/>
        <v>0</v>
      </c>
      <c r="H35" s="58" t="e">
        <f t="shared" si="5"/>
        <v>#DIV/0!</v>
      </c>
      <c r="I35" s="60"/>
      <c r="J35" s="60"/>
      <c r="K35" s="60"/>
      <c r="L35" s="59"/>
      <c r="M35" s="59"/>
    </row>
    <row r="36" spans="1:13" ht="18" customHeight="1" x14ac:dyDescent="0.3">
      <c r="A36" s="55" t="s">
        <v>21</v>
      </c>
      <c r="B36" s="87"/>
      <c r="C36" s="55"/>
      <c r="D36" s="88"/>
      <c r="E36" s="88"/>
      <c r="F36" s="88"/>
      <c r="G36" s="65">
        <f t="shared" si="6"/>
        <v>0</v>
      </c>
      <c r="H36" s="58" t="e">
        <f t="shared" si="5"/>
        <v>#DIV/0!</v>
      </c>
      <c r="I36" s="60"/>
      <c r="J36" s="60"/>
      <c r="K36" s="60"/>
      <c r="L36" s="60"/>
      <c r="M36" s="60"/>
    </row>
    <row r="37" spans="1:13" ht="18" customHeight="1" x14ac:dyDescent="0.3">
      <c r="A37" s="44" t="s">
        <v>8</v>
      </c>
      <c r="B37" s="60"/>
      <c r="C37" s="44"/>
      <c r="D37" s="70"/>
      <c r="E37" s="70"/>
      <c r="F37" s="70"/>
      <c r="G37" s="65">
        <f>SUM(G38:G41)</f>
        <v>0</v>
      </c>
      <c r="H37" s="58" t="e">
        <f>(G37/$G$62*100%)</f>
        <v>#DIV/0!</v>
      </c>
      <c r="I37" s="60"/>
      <c r="J37" s="60"/>
      <c r="K37" s="60"/>
      <c r="L37" s="60"/>
      <c r="M37" s="60"/>
    </row>
    <row r="38" spans="1:13" ht="18" customHeight="1" x14ac:dyDescent="0.3">
      <c r="A38" s="55" t="s">
        <v>10</v>
      </c>
      <c r="B38" s="87"/>
      <c r="C38" s="55"/>
      <c r="D38" s="88"/>
      <c r="E38" s="88"/>
      <c r="F38" s="88"/>
      <c r="G38" s="65">
        <f t="shared" si="6"/>
        <v>0</v>
      </c>
      <c r="H38" s="58" t="e">
        <f t="shared" si="5"/>
        <v>#DIV/0!</v>
      </c>
      <c r="I38" s="60"/>
      <c r="J38" s="60"/>
      <c r="K38" s="60"/>
      <c r="L38" s="60"/>
      <c r="M38" s="60"/>
    </row>
    <row r="39" spans="1:13" ht="18" customHeight="1" x14ac:dyDescent="0.3">
      <c r="A39" s="55" t="s">
        <v>22</v>
      </c>
      <c r="B39" s="87"/>
      <c r="C39" s="55"/>
      <c r="D39" s="88"/>
      <c r="E39" s="88"/>
      <c r="F39" s="88"/>
      <c r="G39" s="65">
        <f>ROUND(F39*D39,0)</f>
        <v>0</v>
      </c>
      <c r="H39" s="58" t="e">
        <f t="shared" si="5"/>
        <v>#DIV/0!</v>
      </c>
      <c r="I39" s="60"/>
      <c r="J39" s="60"/>
      <c r="K39" s="60"/>
      <c r="L39" s="60"/>
      <c r="M39" s="60"/>
    </row>
    <row r="40" spans="1:13" ht="18" customHeight="1" x14ac:dyDescent="0.3">
      <c r="A40" s="55" t="s">
        <v>69</v>
      </c>
      <c r="B40" s="87"/>
      <c r="C40" s="55"/>
      <c r="D40" s="88"/>
      <c r="E40" s="88"/>
      <c r="F40" s="88"/>
      <c r="G40" s="65">
        <f t="shared" si="6"/>
        <v>0</v>
      </c>
      <c r="H40" s="58" t="e">
        <f t="shared" si="5"/>
        <v>#DIV/0!</v>
      </c>
      <c r="I40" s="60"/>
      <c r="J40" s="60"/>
      <c r="K40" s="60"/>
      <c r="L40" s="60"/>
      <c r="M40" s="60"/>
    </row>
    <row r="41" spans="1:13" ht="18" customHeight="1" x14ac:dyDescent="0.3">
      <c r="A41" s="55" t="s">
        <v>70</v>
      </c>
      <c r="B41" s="87"/>
      <c r="C41" s="55"/>
      <c r="D41" s="88"/>
      <c r="E41" s="88"/>
      <c r="F41" s="88"/>
      <c r="G41" s="65">
        <f t="shared" si="6"/>
        <v>0</v>
      </c>
      <c r="H41" s="58" t="e">
        <f t="shared" si="5"/>
        <v>#DIV/0!</v>
      </c>
      <c r="I41" s="60"/>
      <c r="J41" s="60"/>
      <c r="K41" s="60"/>
      <c r="L41" s="60"/>
      <c r="M41" s="60"/>
    </row>
    <row r="42" spans="1:13" ht="18" x14ac:dyDescent="0.3">
      <c r="A42" s="44" t="s">
        <v>23</v>
      </c>
      <c r="B42" s="60"/>
      <c r="C42" s="44"/>
      <c r="D42" s="70"/>
      <c r="E42" s="70"/>
      <c r="F42" s="70"/>
      <c r="G42" s="65">
        <f>SUM(G43:G46)</f>
        <v>0</v>
      </c>
      <c r="H42" s="58" t="e">
        <f t="shared" si="5"/>
        <v>#DIV/0!</v>
      </c>
      <c r="I42" s="60"/>
      <c r="J42" s="60"/>
      <c r="K42" s="60"/>
      <c r="L42" s="60"/>
      <c r="M42" s="60"/>
    </row>
    <row r="43" spans="1:13" ht="18" customHeight="1" x14ac:dyDescent="0.3">
      <c r="A43" s="55" t="s">
        <v>71</v>
      </c>
      <c r="B43" s="87"/>
      <c r="C43" s="55"/>
      <c r="D43" s="88"/>
      <c r="E43" s="88"/>
      <c r="F43" s="88"/>
      <c r="G43" s="65">
        <f t="shared" si="6"/>
        <v>0</v>
      </c>
      <c r="H43" s="58" t="e">
        <f t="shared" si="5"/>
        <v>#DIV/0!</v>
      </c>
      <c r="I43" s="60"/>
      <c r="J43" s="60"/>
      <c r="K43" s="60"/>
      <c r="L43" s="60"/>
      <c r="M43" s="60"/>
    </row>
    <row r="44" spans="1:13" ht="18" customHeight="1" x14ac:dyDescent="0.3">
      <c r="A44" s="55" t="s">
        <v>72</v>
      </c>
      <c r="B44" s="87"/>
      <c r="C44" s="55"/>
      <c r="D44" s="88"/>
      <c r="E44" s="88"/>
      <c r="F44" s="88"/>
      <c r="G44" s="65">
        <f t="shared" si="6"/>
        <v>0</v>
      </c>
      <c r="H44" s="58" t="e">
        <f t="shared" si="5"/>
        <v>#DIV/0!</v>
      </c>
      <c r="I44" s="60"/>
      <c r="J44" s="60"/>
      <c r="K44" s="60"/>
      <c r="L44" s="60"/>
      <c r="M44" s="60"/>
    </row>
    <row r="45" spans="1:13" ht="18" customHeight="1" x14ac:dyDescent="0.3">
      <c r="A45" s="55" t="s">
        <v>73</v>
      </c>
      <c r="B45" s="87"/>
      <c r="C45" s="55"/>
      <c r="D45" s="88"/>
      <c r="E45" s="88"/>
      <c r="F45" s="88"/>
      <c r="G45" s="65">
        <f t="shared" si="6"/>
        <v>0</v>
      </c>
      <c r="H45" s="58" t="e">
        <f t="shared" si="5"/>
        <v>#DIV/0!</v>
      </c>
      <c r="I45" s="60"/>
      <c r="J45" s="60"/>
      <c r="K45" s="60"/>
      <c r="L45" s="60"/>
      <c r="M45" s="60"/>
    </row>
    <row r="46" spans="1:13" ht="18" customHeight="1" x14ac:dyDescent="0.3">
      <c r="A46" s="55" t="s">
        <v>74</v>
      </c>
      <c r="B46" s="87"/>
      <c r="C46" s="55"/>
      <c r="D46" s="88"/>
      <c r="E46" s="88"/>
      <c r="F46" s="88"/>
      <c r="G46" s="65">
        <f t="shared" si="6"/>
        <v>0</v>
      </c>
      <c r="H46" s="58" t="e">
        <f t="shared" si="5"/>
        <v>#DIV/0!</v>
      </c>
      <c r="I46" s="60"/>
      <c r="J46" s="60"/>
      <c r="K46" s="60"/>
      <c r="L46" s="60"/>
      <c r="M46" s="60"/>
    </row>
    <row r="47" spans="1:13" ht="18" x14ac:dyDescent="0.3">
      <c r="A47" s="44" t="s">
        <v>24</v>
      </c>
      <c r="B47" s="60"/>
      <c r="C47" s="44"/>
      <c r="D47" s="70"/>
      <c r="E47" s="70"/>
      <c r="F47" s="70"/>
      <c r="G47" s="65">
        <f>SUM(G48:G51)</f>
        <v>0</v>
      </c>
      <c r="H47" s="58" t="e">
        <f t="shared" si="5"/>
        <v>#DIV/0!</v>
      </c>
      <c r="I47" s="60"/>
      <c r="J47" s="60"/>
      <c r="K47" s="60"/>
      <c r="L47" s="60"/>
      <c r="M47" s="60"/>
    </row>
    <row r="48" spans="1:13" ht="18" customHeight="1" x14ac:dyDescent="0.3">
      <c r="A48" s="91" t="s">
        <v>75</v>
      </c>
      <c r="B48" s="87"/>
      <c r="C48" s="55"/>
      <c r="D48" s="88"/>
      <c r="E48" s="88"/>
      <c r="F48" s="88"/>
      <c r="G48" s="65">
        <f t="shared" si="6"/>
        <v>0</v>
      </c>
      <c r="H48" s="58" t="e">
        <f t="shared" si="5"/>
        <v>#DIV/0!</v>
      </c>
      <c r="I48" s="60"/>
      <c r="J48" s="60"/>
      <c r="K48" s="60"/>
      <c r="L48" s="60"/>
      <c r="M48" s="60"/>
    </row>
    <row r="49" spans="1:13" ht="18" customHeight="1" x14ac:dyDescent="0.3">
      <c r="A49" s="55" t="s">
        <v>76</v>
      </c>
      <c r="B49" s="87"/>
      <c r="C49" s="55"/>
      <c r="D49" s="88"/>
      <c r="E49" s="88"/>
      <c r="F49" s="88"/>
      <c r="G49" s="65">
        <f t="shared" si="6"/>
        <v>0</v>
      </c>
      <c r="H49" s="58" t="e">
        <f t="shared" si="5"/>
        <v>#DIV/0!</v>
      </c>
      <c r="I49" s="60"/>
      <c r="J49" s="60"/>
      <c r="K49" s="60"/>
      <c r="L49" s="60"/>
      <c r="M49" s="60"/>
    </row>
    <row r="50" spans="1:13" ht="18" customHeight="1" x14ac:dyDescent="0.3">
      <c r="A50" s="55" t="s">
        <v>77</v>
      </c>
      <c r="B50" s="87"/>
      <c r="C50" s="55"/>
      <c r="D50" s="88"/>
      <c r="E50" s="88"/>
      <c r="F50" s="88"/>
      <c r="G50" s="65">
        <f t="shared" si="6"/>
        <v>0</v>
      </c>
      <c r="H50" s="58" t="e">
        <f t="shared" si="5"/>
        <v>#DIV/0!</v>
      </c>
      <c r="I50" s="60"/>
      <c r="J50" s="60"/>
      <c r="K50" s="60"/>
      <c r="L50" s="60"/>
      <c r="M50" s="60"/>
    </row>
    <row r="51" spans="1:13" ht="18" customHeight="1" x14ac:dyDescent="0.3">
      <c r="A51" s="55" t="s">
        <v>78</v>
      </c>
      <c r="B51" s="87"/>
      <c r="C51" s="55"/>
      <c r="D51" s="88"/>
      <c r="E51" s="88"/>
      <c r="F51" s="88"/>
      <c r="G51" s="65">
        <f t="shared" si="6"/>
        <v>0</v>
      </c>
      <c r="H51" s="58" t="e">
        <f t="shared" si="5"/>
        <v>#DIV/0!</v>
      </c>
      <c r="I51" s="60"/>
      <c r="J51" s="60"/>
      <c r="K51" s="60"/>
      <c r="L51" s="60"/>
      <c r="M51" s="60"/>
    </row>
    <row r="52" spans="1:13" ht="18" x14ac:dyDescent="0.3">
      <c r="A52" s="44" t="s">
        <v>79</v>
      </c>
      <c r="B52" s="60"/>
      <c r="C52" s="44"/>
      <c r="D52" s="70"/>
      <c r="E52" s="70"/>
      <c r="F52" s="70"/>
      <c r="G52" s="65">
        <f>SUM(G53:G56)</f>
        <v>0</v>
      </c>
      <c r="H52" s="58" t="e">
        <f t="shared" si="5"/>
        <v>#DIV/0!</v>
      </c>
      <c r="I52" s="60"/>
      <c r="J52" s="60"/>
      <c r="K52" s="60"/>
      <c r="L52" s="60"/>
      <c r="M52" s="60"/>
    </row>
    <row r="53" spans="1:13" ht="18" customHeight="1" x14ac:dyDescent="0.3">
      <c r="A53" s="91" t="s">
        <v>80</v>
      </c>
      <c r="B53" s="87"/>
      <c r="C53" s="55"/>
      <c r="D53" s="88"/>
      <c r="E53" s="88"/>
      <c r="F53" s="88"/>
      <c r="G53" s="65">
        <f t="shared" si="6"/>
        <v>0</v>
      </c>
      <c r="H53" s="58" t="e">
        <f t="shared" si="5"/>
        <v>#DIV/0!</v>
      </c>
      <c r="I53" s="60"/>
      <c r="J53" s="60"/>
      <c r="K53" s="60"/>
      <c r="L53" s="60"/>
      <c r="M53" s="60"/>
    </row>
    <row r="54" spans="1:13" ht="18" customHeight="1" x14ac:dyDescent="0.3">
      <c r="A54" s="55" t="s">
        <v>81</v>
      </c>
      <c r="B54" s="87"/>
      <c r="C54" s="55"/>
      <c r="D54" s="88"/>
      <c r="E54" s="88"/>
      <c r="F54" s="88"/>
      <c r="G54" s="65">
        <f t="shared" si="6"/>
        <v>0</v>
      </c>
      <c r="H54" s="58" t="e">
        <f t="shared" si="5"/>
        <v>#DIV/0!</v>
      </c>
      <c r="I54" s="60"/>
      <c r="J54" s="60"/>
      <c r="K54" s="60"/>
      <c r="L54" s="60"/>
      <c r="M54" s="60"/>
    </row>
    <row r="55" spans="1:13" ht="18" customHeight="1" x14ac:dyDescent="0.3">
      <c r="A55" s="91" t="s">
        <v>82</v>
      </c>
      <c r="B55" s="87"/>
      <c r="C55" s="55"/>
      <c r="D55" s="88"/>
      <c r="E55" s="88"/>
      <c r="F55" s="88"/>
      <c r="G55" s="65">
        <f t="shared" si="6"/>
        <v>0</v>
      </c>
      <c r="H55" s="58" t="e">
        <f t="shared" si="5"/>
        <v>#DIV/0!</v>
      </c>
      <c r="I55" s="60"/>
      <c r="J55" s="60"/>
      <c r="K55" s="60"/>
      <c r="L55" s="60"/>
      <c r="M55" s="60"/>
    </row>
    <row r="56" spans="1:13" ht="18" customHeight="1" x14ac:dyDescent="0.3">
      <c r="A56" s="55" t="s">
        <v>83</v>
      </c>
      <c r="B56" s="87"/>
      <c r="C56" s="55"/>
      <c r="D56" s="88"/>
      <c r="E56" s="88"/>
      <c r="F56" s="88"/>
      <c r="G56" s="65">
        <f t="shared" si="6"/>
        <v>0</v>
      </c>
      <c r="H56" s="58" t="e">
        <f t="shared" si="5"/>
        <v>#DIV/0!</v>
      </c>
      <c r="I56" s="60"/>
      <c r="J56" s="60"/>
      <c r="K56" s="60"/>
      <c r="L56" s="60"/>
      <c r="M56" s="60"/>
    </row>
    <row r="57" spans="1:13" ht="18" x14ac:dyDescent="0.3">
      <c r="A57" s="44" t="s">
        <v>84</v>
      </c>
      <c r="B57" s="60"/>
      <c r="C57" s="44"/>
      <c r="D57" s="70"/>
      <c r="E57" s="70"/>
      <c r="F57" s="70"/>
      <c r="G57" s="65">
        <f>SUM(G58:G61)</f>
        <v>0</v>
      </c>
      <c r="H57" s="58" t="e">
        <f t="shared" si="5"/>
        <v>#DIV/0!</v>
      </c>
      <c r="I57" s="60"/>
      <c r="J57" s="60"/>
      <c r="K57" s="60"/>
      <c r="L57" s="60"/>
      <c r="M57" s="60"/>
    </row>
    <row r="58" spans="1:13" s="20" customFormat="1" ht="18" x14ac:dyDescent="0.3">
      <c r="A58" s="91" t="s">
        <v>85</v>
      </c>
      <c r="B58" s="69"/>
      <c r="C58" s="55"/>
      <c r="D58" s="88"/>
      <c r="E58" s="88"/>
      <c r="F58" s="88"/>
      <c r="G58" s="65">
        <f t="shared" si="6"/>
        <v>0</v>
      </c>
      <c r="H58" s="58" t="e">
        <f t="shared" si="5"/>
        <v>#DIV/0!</v>
      </c>
      <c r="I58" s="61"/>
      <c r="J58" s="61"/>
      <c r="K58" s="61"/>
      <c r="L58" s="60"/>
      <c r="M58" s="60"/>
    </row>
    <row r="59" spans="1:13" s="20" customFormat="1" ht="18" x14ac:dyDescent="0.3">
      <c r="A59" s="55" t="s">
        <v>86</v>
      </c>
      <c r="B59" s="69"/>
      <c r="C59" s="55"/>
      <c r="D59" s="88"/>
      <c r="E59" s="88"/>
      <c r="F59" s="88"/>
      <c r="G59" s="65">
        <f t="shared" si="6"/>
        <v>0</v>
      </c>
      <c r="H59" s="58" t="e">
        <f t="shared" si="5"/>
        <v>#DIV/0!</v>
      </c>
      <c r="I59" s="61"/>
      <c r="J59" s="61"/>
      <c r="K59" s="61"/>
      <c r="L59" s="60"/>
      <c r="M59" s="60"/>
    </row>
    <row r="60" spans="1:13" ht="18" x14ac:dyDescent="0.3">
      <c r="A60" s="91" t="s">
        <v>87</v>
      </c>
      <c r="B60" s="68"/>
      <c r="C60" s="55"/>
      <c r="D60" s="88"/>
      <c r="E60" s="88"/>
      <c r="F60" s="88"/>
      <c r="G60" s="65">
        <f t="shared" si="6"/>
        <v>0</v>
      </c>
      <c r="H60" s="58" t="e">
        <f>(G60/$G$62*100%)</f>
        <v>#DIV/0!</v>
      </c>
      <c r="I60" s="60"/>
      <c r="J60" s="60"/>
      <c r="K60" s="60"/>
      <c r="L60" s="59"/>
      <c r="M60" s="59"/>
    </row>
    <row r="61" spans="1:13" ht="18" customHeight="1" x14ac:dyDescent="0.3">
      <c r="A61" s="55" t="s">
        <v>88</v>
      </c>
      <c r="B61" s="68"/>
      <c r="C61" s="55"/>
      <c r="D61" s="88"/>
      <c r="E61" s="88"/>
      <c r="F61" s="88"/>
      <c r="G61" s="65">
        <f t="shared" si="6"/>
        <v>0</v>
      </c>
      <c r="H61" s="58" t="e">
        <f>(G61/$G$62*100%)</f>
        <v>#DIV/0!</v>
      </c>
      <c r="I61" s="60"/>
      <c r="J61" s="60"/>
      <c r="K61" s="60"/>
      <c r="L61" s="60"/>
      <c r="M61" s="60"/>
    </row>
    <row r="62" spans="1:13" s="29" customFormat="1" ht="19.8" x14ac:dyDescent="0.4">
      <c r="A62" s="62"/>
      <c r="B62" s="62"/>
      <c r="C62" s="62" t="s">
        <v>7</v>
      </c>
      <c r="D62" s="63"/>
      <c r="E62" s="63"/>
      <c r="F62" s="63"/>
      <c r="G62" s="65">
        <f>G15+G17+G22+G27+G32+G57+G37+G42+G47</f>
        <v>0</v>
      </c>
      <c r="H62" s="58" t="e">
        <f>(G62/$G$62*100%)</f>
        <v>#DIV/0!</v>
      </c>
      <c r="I62" s="62"/>
      <c r="J62" s="62"/>
      <c r="K62" s="62"/>
      <c r="L62" s="59"/>
      <c r="M62" s="59"/>
    </row>
    <row r="63" spans="1:13" ht="18" x14ac:dyDescent="0.35">
      <c r="A63" s="71" t="s">
        <v>59</v>
      </c>
      <c r="B63" s="71"/>
      <c r="C63" s="72"/>
      <c r="D63" s="72"/>
      <c r="E63" s="72"/>
      <c r="F63" s="72"/>
      <c r="G63" s="72"/>
      <c r="H63" s="72"/>
      <c r="I63" s="33"/>
      <c r="J63" s="4"/>
      <c r="K63" s="4"/>
      <c r="L63"/>
    </row>
    <row r="64" spans="1:13" x14ac:dyDescent="0.3">
      <c r="A64" s="66" t="s">
        <v>60</v>
      </c>
      <c r="B64" s="4"/>
      <c r="D64" s="4"/>
      <c r="I64" s="41"/>
      <c r="J64" s="41"/>
      <c r="K64" s="41"/>
      <c r="L64"/>
    </row>
    <row r="65" spans="1:12" ht="18" x14ac:dyDescent="0.35">
      <c r="A65" s="67" t="s">
        <v>61</v>
      </c>
      <c r="B65"/>
      <c r="C65"/>
      <c r="I65" s="33"/>
      <c r="J65" s="4"/>
      <c r="K65" s="4"/>
      <c r="L65"/>
    </row>
    <row r="66" spans="1:12" x14ac:dyDescent="0.3">
      <c r="I66"/>
      <c r="J66"/>
      <c r="K66"/>
      <c r="L66"/>
    </row>
    <row r="67" spans="1:12" x14ac:dyDescent="0.3">
      <c r="A67"/>
      <c r="B67"/>
      <c r="C67"/>
      <c r="I67"/>
      <c r="J67"/>
      <c r="K67"/>
      <c r="L67"/>
    </row>
    <row r="68" spans="1:12" x14ac:dyDescent="0.3">
      <c r="A68"/>
      <c r="B68"/>
      <c r="C68"/>
      <c r="D68" s="16"/>
      <c r="E68" s="36"/>
      <c r="F68" s="36"/>
      <c r="G68" s="36"/>
      <c r="H68" s="36"/>
      <c r="I68"/>
      <c r="J68"/>
      <c r="K68"/>
      <c r="L68"/>
    </row>
    <row r="69" spans="1:12" x14ac:dyDescent="0.3">
      <c r="A69"/>
      <c r="B69"/>
      <c r="C69"/>
      <c r="D69" s="16"/>
      <c r="E69" s="36"/>
      <c r="F69" s="36"/>
      <c r="G69" s="36"/>
      <c r="H69" s="36"/>
      <c r="I69"/>
      <c r="J69"/>
      <c r="K69"/>
      <c r="L69"/>
    </row>
    <row r="70" spans="1:12" x14ac:dyDescent="0.3">
      <c r="A70"/>
      <c r="B70"/>
      <c r="C70"/>
      <c r="D70" s="16"/>
      <c r="E70" s="36"/>
      <c r="F70" s="36"/>
      <c r="G70" s="36"/>
      <c r="H70" s="36"/>
      <c r="I70"/>
      <c r="J70"/>
      <c r="K70"/>
      <c r="L70" s="35"/>
    </row>
    <row r="71" spans="1:12" x14ac:dyDescent="0.3">
      <c r="A71"/>
      <c r="B71"/>
      <c r="C71"/>
      <c r="D71" s="16"/>
      <c r="E71" s="36"/>
      <c r="F71" s="36"/>
      <c r="G71" s="36"/>
      <c r="H71" s="36"/>
      <c r="I71"/>
      <c r="J71"/>
      <c r="K71"/>
    </row>
    <row r="72" spans="1:12" x14ac:dyDescent="0.3">
      <c r="A72"/>
      <c r="B72"/>
      <c r="C72"/>
      <c r="D72" s="16"/>
      <c r="E72" s="36"/>
      <c r="F72" s="36"/>
      <c r="G72" s="36"/>
      <c r="H72" s="36"/>
      <c r="I72"/>
      <c r="J72"/>
      <c r="K72"/>
    </row>
    <row r="73" spans="1:12" x14ac:dyDescent="0.3">
      <c r="A73"/>
      <c r="B73"/>
      <c r="C73"/>
      <c r="D73" s="16"/>
      <c r="E73" s="36"/>
      <c r="F73" s="36"/>
      <c r="G73" s="36"/>
      <c r="H73" s="36"/>
      <c r="I73"/>
      <c r="J73"/>
      <c r="K73"/>
    </row>
    <row r="74" spans="1:12" x14ac:dyDescent="0.3">
      <c r="A74"/>
      <c r="B74"/>
      <c r="C74"/>
      <c r="D74" s="16"/>
      <c r="E74" s="36"/>
      <c r="F74" s="36"/>
      <c r="G74" s="36"/>
      <c r="H74" s="36"/>
      <c r="I74"/>
      <c r="J74"/>
      <c r="K74"/>
    </row>
    <row r="75" spans="1:12" x14ac:dyDescent="0.3">
      <c r="A75"/>
      <c r="B75"/>
      <c r="C75"/>
      <c r="D75" s="16"/>
      <c r="E75" s="36"/>
      <c r="F75" s="36"/>
      <c r="G75" s="36"/>
      <c r="H75" s="36"/>
      <c r="I75"/>
      <c r="J75"/>
      <c r="K75"/>
    </row>
    <row r="76" spans="1:12" x14ac:dyDescent="0.3">
      <c r="A76"/>
      <c r="B76"/>
      <c r="C76"/>
      <c r="D76" s="16"/>
      <c r="E76" s="36"/>
      <c r="F76" s="36"/>
      <c r="G76" s="36"/>
      <c r="H76" s="36"/>
      <c r="I76"/>
      <c r="J76"/>
      <c r="K76"/>
    </row>
    <row r="77" spans="1:12" x14ac:dyDescent="0.3">
      <c r="A77"/>
      <c r="B77"/>
      <c r="C77"/>
      <c r="D77" s="16"/>
      <c r="E77" s="36"/>
      <c r="F77" s="36"/>
      <c r="G77" s="36"/>
      <c r="H77" s="36"/>
      <c r="I77"/>
      <c r="J77"/>
      <c r="K77"/>
    </row>
    <row r="78" spans="1:12" x14ac:dyDescent="0.3">
      <c r="A78"/>
      <c r="B78"/>
      <c r="C78"/>
      <c r="D78" s="16"/>
      <c r="E78" s="36"/>
      <c r="F78" s="36"/>
      <c r="G78" s="36"/>
      <c r="H78" s="36"/>
      <c r="I78"/>
      <c r="J78"/>
      <c r="K78"/>
    </row>
    <row r="79" spans="1:12" x14ac:dyDescent="0.3">
      <c r="A79"/>
      <c r="B79"/>
      <c r="C79"/>
      <c r="D79" s="16"/>
      <c r="E79" s="36"/>
      <c r="F79" s="36"/>
      <c r="G79" s="36"/>
      <c r="H79" s="36"/>
      <c r="I79"/>
      <c r="J79"/>
      <c r="K79"/>
    </row>
    <row r="80" spans="1:12" ht="16.5" customHeight="1" x14ac:dyDescent="0.3">
      <c r="A80"/>
      <c r="B80"/>
      <c r="C80"/>
      <c r="D80" s="16"/>
      <c r="E80" s="36"/>
      <c r="F80" s="36"/>
      <c r="G80" s="36"/>
      <c r="H80" s="36"/>
      <c r="I80"/>
      <c r="J80"/>
      <c r="K80"/>
    </row>
    <row r="81" spans="1:11" x14ac:dyDescent="0.3">
      <c r="A81"/>
      <c r="B81"/>
      <c r="C81"/>
      <c r="D81" s="16"/>
      <c r="E81" s="36"/>
      <c r="F81" s="36"/>
      <c r="G81" s="36"/>
      <c r="H81" s="36"/>
      <c r="I81"/>
      <c r="J81"/>
      <c r="K81"/>
    </row>
    <row r="82" spans="1:11" x14ac:dyDescent="0.3">
      <c r="A82"/>
      <c r="B82"/>
      <c r="C82"/>
      <c r="D82" s="16"/>
      <c r="E82" s="36"/>
      <c r="F82" s="36"/>
      <c r="G82" s="36"/>
      <c r="H82" s="36"/>
      <c r="I82"/>
      <c r="J82"/>
      <c r="K82"/>
    </row>
    <row r="83" spans="1:11" x14ac:dyDescent="0.3">
      <c r="A83"/>
      <c r="B83"/>
      <c r="C83"/>
      <c r="D83" s="16"/>
      <c r="E83" s="36"/>
      <c r="F83" s="36"/>
      <c r="G83" s="36"/>
      <c r="H83" s="36"/>
      <c r="I83"/>
      <c r="J83"/>
      <c r="K83"/>
    </row>
    <row r="84" spans="1:11" x14ac:dyDescent="0.3">
      <c r="A84"/>
      <c r="B84"/>
      <c r="C84"/>
      <c r="D84" s="16"/>
      <c r="E84" s="36"/>
      <c r="F84" s="36"/>
      <c r="G84" s="36"/>
      <c r="H84" s="36"/>
      <c r="I84"/>
      <c r="J84"/>
      <c r="K84"/>
    </row>
    <row r="85" spans="1:11" x14ac:dyDescent="0.3">
      <c r="A85"/>
      <c r="B85"/>
      <c r="C85"/>
      <c r="D85" s="16"/>
      <c r="E85" s="36"/>
      <c r="F85" s="36"/>
      <c r="G85" s="36"/>
      <c r="H85" s="36"/>
      <c r="I85"/>
      <c r="J85"/>
      <c r="K85"/>
    </row>
    <row r="86" spans="1:11" x14ac:dyDescent="0.3">
      <c r="A86"/>
      <c r="B86"/>
      <c r="C86"/>
      <c r="D86" s="16"/>
      <c r="E86" s="36"/>
      <c r="F86" s="36"/>
      <c r="G86" s="36"/>
      <c r="H86" s="36"/>
      <c r="I86"/>
      <c r="J86"/>
      <c r="K86"/>
    </row>
    <row r="87" spans="1:11" x14ac:dyDescent="0.3">
      <c r="A87"/>
      <c r="B87"/>
      <c r="C87"/>
      <c r="D87" s="16"/>
      <c r="E87" s="36"/>
      <c r="F87" s="36"/>
      <c r="G87" s="36"/>
      <c r="H87" s="36"/>
      <c r="I87"/>
      <c r="J87"/>
      <c r="K87"/>
    </row>
    <row r="88" spans="1:11" x14ac:dyDescent="0.3">
      <c r="A88"/>
      <c r="B88"/>
      <c r="C88"/>
      <c r="D88" s="16"/>
      <c r="E88" s="36"/>
      <c r="F88" s="36"/>
      <c r="G88" s="36"/>
      <c r="H88" s="36"/>
      <c r="I88"/>
      <c r="J88"/>
      <c r="K88"/>
    </row>
    <row r="89" spans="1:11" x14ac:dyDescent="0.3">
      <c r="A89"/>
      <c r="B89"/>
      <c r="C89"/>
      <c r="D89" s="16"/>
      <c r="E89" s="36"/>
      <c r="F89" s="36"/>
      <c r="G89" s="36"/>
      <c r="H89" s="36"/>
      <c r="I89"/>
      <c r="J89"/>
      <c r="K89"/>
    </row>
    <row r="90" spans="1:11" x14ac:dyDescent="0.3">
      <c r="A90"/>
      <c r="B90"/>
      <c r="C90"/>
      <c r="D90" s="16"/>
      <c r="E90" s="36"/>
      <c r="F90" s="36"/>
      <c r="G90" s="36"/>
      <c r="H90" s="36"/>
      <c r="I90"/>
      <c r="J90"/>
      <c r="K90"/>
    </row>
    <row r="91" spans="1:11" x14ac:dyDescent="0.3">
      <c r="A91"/>
      <c r="B91"/>
      <c r="C91"/>
      <c r="D91" s="16"/>
      <c r="E91" s="36"/>
      <c r="F91" s="36"/>
      <c r="G91" s="36"/>
      <c r="H91" s="36"/>
      <c r="I91"/>
      <c r="J91"/>
      <c r="K91"/>
    </row>
    <row r="92" spans="1:11" x14ac:dyDescent="0.3">
      <c r="A92"/>
      <c r="B92"/>
      <c r="C92"/>
      <c r="D92" s="16"/>
      <c r="E92" s="36"/>
      <c r="F92" s="36"/>
      <c r="G92" s="36"/>
      <c r="H92" s="36"/>
      <c r="I92"/>
      <c r="J92"/>
      <c r="K92"/>
    </row>
    <row r="93" spans="1:11" x14ac:dyDescent="0.3">
      <c r="A93"/>
      <c r="B93"/>
      <c r="C93"/>
      <c r="D93" s="16"/>
      <c r="E93" s="36"/>
      <c r="F93" s="36"/>
      <c r="G93" s="36"/>
      <c r="H93" s="36"/>
      <c r="I93"/>
      <c r="J93"/>
      <c r="K93"/>
    </row>
    <row r="94" spans="1:11" x14ac:dyDescent="0.3">
      <c r="A94"/>
      <c r="B94"/>
      <c r="C94"/>
      <c r="D94" s="16"/>
      <c r="E94" s="36"/>
      <c r="F94" s="36"/>
      <c r="G94" s="36"/>
      <c r="H94" s="36"/>
      <c r="I94"/>
      <c r="J94"/>
      <c r="K94"/>
    </row>
    <row r="95" spans="1:11" x14ac:dyDescent="0.3">
      <c r="A95"/>
      <c r="B95"/>
      <c r="C95"/>
      <c r="D95" s="16"/>
      <c r="E95" s="36"/>
      <c r="F95" s="36"/>
      <c r="G95" s="36"/>
      <c r="H95" s="36"/>
      <c r="I95"/>
      <c r="J95"/>
      <c r="K95"/>
    </row>
    <row r="96" spans="1:11" x14ac:dyDescent="0.3">
      <c r="A96"/>
      <c r="B96"/>
      <c r="C96"/>
      <c r="D96" s="16"/>
      <c r="E96" s="36"/>
      <c r="F96" s="36"/>
      <c r="G96" s="36"/>
      <c r="H96" s="36"/>
      <c r="I96"/>
      <c r="J96"/>
      <c r="K96"/>
    </row>
    <row r="97" spans="1:11" x14ac:dyDescent="0.3">
      <c r="A97"/>
      <c r="B97"/>
      <c r="C97"/>
      <c r="D97" s="16"/>
      <c r="E97" s="36"/>
      <c r="F97" s="36"/>
      <c r="G97" s="36"/>
      <c r="H97" s="36"/>
      <c r="I97"/>
      <c r="J97"/>
      <c r="K97"/>
    </row>
    <row r="98" spans="1:11" x14ac:dyDescent="0.3">
      <c r="A98"/>
      <c r="B98"/>
      <c r="C98"/>
      <c r="D98" s="16"/>
      <c r="E98" s="36"/>
      <c r="F98" s="36"/>
      <c r="G98" s="36"/>
      <c r="H98" s="36"/>
      <c r="I98"/>
      <c r="J98"/>
      <c r="K98"/>
    </row>
    <row r="99" spans="1:11" x14ac:dyDescent="0.3">
      <c r="A99" s="35"/>
      <c r="B99" s="35"/>
      <c r="C99" s="36"/>
      <c r="D99" s="16"/>
      <c r="E99" s="36"/>
      <c r="F99" s="36"/>
      <c r="G99" s="36"/>
      <c r="H99" s="36"/>
      <c r="I99" s="35"/>
      <c r="J99" s="35"/>
      <c r="K99" s="35"/>
    </row>
  </sheetData>
  <autoFilter ref="A12:Q14" xr:uid="{00000000-0009-0000-0000-000002000000}"/>
  <mergeCells count="23">
    <mergeCell ref="F12:F14"/>
    <mergeCell ref="A11:M11"/>
    <mergeCell ref="L12:L14"/>
    <mergeCell ref="M12:M14"/>
    <mergeCell ref="I12:I14"/>
    <mergeCell ref="J12:J14"/>
    <mergeCell ref="H12:H14"/>
    <mergeCell ref="K12:K14"/>
    <mergeCell ref="G12:G14"/>
    <mergeCell ref="A12:A14"/>
    <mergeCell ref="C12:C14"/>
    <mergeCell ref="D12:D14"/>
    <mergeCell ref="E12:E14"/>
    <mergeCell ref="B12:B14"/>
    <mergeCell ref="I1:K4"/>
    <mergeCell ref="D6:L6"/>
    <mergeCell ref="D7:L7"/>
    <mergeCell ref="D8:L8"/>
    <mergeCell ref="A9:C9"/>
    <mergeCell ref="D9:L9"/>
    <mergeCell ref="A6:C6"/>
    <mergeCell ref="A7:C7"/>
    <mergeCell ref="A8:C8"/>
  </mergeCells>
  <dataValidations count="1">
    <dataValidation type="list" allowBlank="1" showInputMessage="1" showErrorMessage="1" sqref="C27 C32 C37 C42 C47 C52 C57" xr:uid="{125E5914-44DD-48DF-8237-54838CAC1282}">
      <formula1>"Preču iegādes izmaksas, Pakalpojumu izmaksas,Komandējumu izmaksas, Būvniecības izmaksas, Apmācību izmaksas, Transportlīdzekļu iegādes izmaksas, "</formula1>
    </dataValidation>
  </dataValidations>
  <pageMargins left="0.59055118110236227" right="0.59055118110236227" top="0.78740157480314965" bottom="0.59055118110236227" header="0.31496062992125984" footer="0.31496062992125984"/>
  <pageSetup paperSize="9" scale="46" fitToHeight="6" orientation="portrait" horizontalDpi="4294967295" verticalDpi="4294967295" r:id="rId1"/>
  <ignoredErrors>
    <ignoredError sqref="G27 G17 G22 G32 G57 G47 G42 G37 G5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Īstenošanas grafiks</vt:lpstr>
      <vt:lpstr>Finansēšanas plāns</vt:lpstr>
      <vt:lpstr> Budžeta kopsavilkums</vt:lpstr>
      <vt:lpstr>' Budžeta kopsavilkums'!Print_Area</vt:lpstr>
      <vt:lpstr>'Īstenošanas grafiks'!Print_Area</vt:lpstr>
      <vt:lpstr>' Budžeta kopsavilkums'!Print_Titles</vt:lpstr>
    </vt:vector>
  </TitlesOfParts>
  <Company>CFLA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Ralfs Mihailovs</dc:creator>
  <cp:lastModifiedBy>Ralfs Mihailovs</cp:lastModifiedBy>
  <cp:lastPrinted>2022-11-09T09:41:50Z</cp:lastPrinted>
  <dcterms:created xsi:type="dcterms:W3CDTF">2015-09-08T10:36:46Z</dcterms:created>
  <dcterms:modified xsi:type="dcterms:W3CDTF">2023-10-13T11:29:33Z</dcterms:modified>
</cp:coreProperties>
</file>